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65" windowWidth="19440" windowHeight="15600"/>
  </bookViews>
  <sheets>
    <sheet name="V04" sheetId="1" r:id="rId1"/>
    <sheet name="Backend" sheetId="2" r:id="rId2"/>
  </sheets>
  <calcPr calcId="145621" concurrentCalc="0"/>
</workbook>
</file>

<file path=xl/calcChain.xml><?xml version="1.0" encoding="utf-8"?>
<calcChain xmlns="http://schemas.openxmlformats.org/spreadsheetml/2006/main">
  <c r="S10" i="1" l="1"/>
  <c r="F21" i="1"/>
  <c r="V32" i="1"/>
  <c r="V35" i="1"/>
  <c r="V37" i="1"/>
  <c r="G7" i="1"/>
  <c r="G6" i="1"/>
  <c r="V30" i="1"/>
</calcChain>
</file>

<file path=xl/sharedStrings.xml><?xml version="1.0" encoding="utf-8"?>
<sst xmlns="http://schemas.openxmlformats.org/spreadsheetml/2006/main" count="169" uniqueCount="129">
  <si>
    <t>Yes</t>
  </si>
  <si>
    <t>No</t>
  </si>
  <si>
    <t>Have you incorporated any demand side management system?</t>
  </si>
  <si>
    <t>Have you incorporated any thermal storage to reduce peak demand?</t>
  </si>
  <si>
    <t>Have you incorporated any battery storage?</t>
  </si>
  <si>
    <t>What is the impact of the scheme in terms of air quality?</t>
  </si>
  <si>
    <t>Space heating</t>
  </si>
  <si>
    <t>Cooling</t>
  </si>
  <si>
    <t>Others</t>
  </si>
  <si>
    <t>Low carbon electricity</t>
  </si>
  <si>
    <t>Have you predicted the future energy consumption of the scheme?</t>
  </si>
  <si>
    <t>Not at this stage</t>
  </si>
  <si>
    <t>Single</t>
  </si>
  <si>
    <t>Double</t>
  </si>
  <si>
    <t>Triple</t>
  </si>
  <si>
    <t>Default</t>
  </si>
  <si>
    <t>Estimated</t>
  </si>
  <si>
    <t>Calculated</t>
  </si>
  <si>
    <t>Natural ventilation</t>
  </si>
  <si>
    <t>Extract only</t>
  </si>
  <si>
    <t>MVHR</t>
  </si>
  <si>
    <t>Best case</t>
  </si>
  <si>
    <t>Average</t>
  </si>
  <si>
    <t>Energy efficiency</t>
  </si>
  <si>
    <t>Select</t>
  </si>
  <si>
    <t>Electricity</t>
  </si>
  <si>
    <t>Gas</t>
  </si>
  <si>
    <t>Current</t>
  </si>
  <si>
    <t>Future</t>
  </si>
  <si>
    <t>Commitments</t>
  </si>
  <si>
    <t>Passivhaus</t>
  </si>
  <si>
    <t>AECB silver</t>
  </si>
  <si>
    <t>Low energy (PHI)</t>
  </si>
  <si>
    <t>Interim FEES</t>
  </si>
  <si>
    <t>Full FEES</t>
  </si>
  <si>
    <t>Additional comments</t>
  </si>
  <si>
    <t>Other</t>
  </si>
  <si>
    <r>
      <t>tCO</t>
    </r>
    <r>
      <rPr>
        <i/>
        <vertAlign val="subscript"/>
        <sz val="8"/>
        <color theme="1"/>
        <rFont val="Avenir-Book"/>
      </rPr>
      <t>2</t>
    </r>
  </si>
  <si>
    <r>
      <t>(gCO</t>
    </r>
    <r>
      <rPr>
        <vertAlign val="subscript"/>
        <sz val="7"/>
        <color theme="1"/>
        <rFont val="Avenir-Book"/>
      </rPr>
      <t>2</t>
    </r>
    <r>
      <rPr>
        <sz val="7"/>
        <color theme="1"/>
        <rFont val="Avenir-Book"/>
      </rPr>
      <t>/kWh)</t>
    </r>
  </si>
  <si>
    <t>Reduction in overall U-value target</t>
  </si>
  <si>
    <t>Please add any additional comments and select the relevant question number</t>
  </si>
  <si>
    <t xml:space="preserve">Detailed calculation with all elements accounted for </t>
  </si>
  <si>
    <t>m3/h/m2 at 50 Pa</t>
  </si>
  <si>
    <t>ach at 50 Pa</t>
  </si>
  <si>
    <t>Select unit</t>
  </si>
  <si>
    <t>%</t>
  </si>
  <si>
    <t>Positive</t>
  </si>
  <si>
    <t>Neutral</t>
  </si>
  <si>
    <t>Negative</t>
  </si>
  <si>
    <r>
      <t>m</t>
    </r>
    <r>
      <rPr>
        <vertAlign val="superscript"/>
        <sz val="9"/>
        <color theme="1"/>
        <rFont val="Avenir-Book"/>
      </rPr>
      <t>3</t>
    </r>
    <r>
      <rPr>
        <sz val="9"/>
        <color theme="1"/>
        <rFont val="Avenir-Book"/>
        <family val="2"/>
      </rPr>
      <t>/h/m</t>
    </r>
    <r>
      <rPr>
        <vertAlign val="superscript"/>
        <sz val="9"/>
        <color theme="1"/>
        <rFont val="Avenir-Book"/>
      </rPr>
      <t>2</t>
    </r>
    <r>
      <rPr>
        <sz val="9"/>
        <color theme="1"/>
        <rFont val="Avenir-Book"/>
        <family val="2"/>
      </rPr>
      <t xml:space="preserve"> at 50 Pa</t>
    </r>
  </si>
  <si>
    <t>Fossil fuel</t>
  </si>
  <si>
    <t>Fans</t>
  </si>
  <si>
    <t>Pumps</t>
  </si>
  <si>
    <t>HW</t>
  </si>
  <si>
    <t>Lifts &amp; escalators</t>
  </si>
  <si>
    <t>Conversion to kWhe</t>
  </si>
  <si>
    <t>DH/DC</t>
  </si>
  <si>
    <t>kWhe/kWh</t>
  </si>
  <si>
    <t>Thames Valley 20 yr average 1996-2016</t>
  </si>
  <si>
    <t>Landlord Energy Rating predicted by simulation</t>
  </si>
  <si>
    <t>On target?</t>
  </si>
  <si>
    <t>What methods are proposed to control solar gain?</t>
  </si>
  <si>
    <t>Glazing type</t>
  </si>
  <si>
    <t>External shading</t>
  </si>
  <si>
    <t>Internal shading</t>
  </si>
  <si>
    <t>Control of infiltration at entrances</t>
  </si>
  <si>
    <t xml:space="preserve"> Air permeability proposed</t>
  </si>
  <si>
    <t xml:space="preserve">Revolving doors </t>
  </si>
  <si>
    <t>Have modelling studies being used to understand how the HVAC system would operate for each hour of the year and thereby confirm plant capacity requirements more robustly?</t>
  </si>
  <si>
    <t>Have modelling studies generated energy budgets per month for each sub-meter relevant to base building performance - to be used for monitoring &amp; verification?</t>
  </si>
  <si>
    <t xml:space="preserve">Target Landlord Energy Rating </t>
  </si>
  <si>
    <t>Has the developer set a target base building energy performance level and confirmed the base building performance target in contractual documentation?</t>
  </si>
  <si>
    <t>Has the developer agreed to provide data to allow the operational performance to be verified after 12 months of full occupation and provide tenants with annual updates, for the duration of their leases</t>
  </si>
  <si>
    <t>Contractual arrangements for performance verification</t>
  </si>
  <si>
    <t>lighting</t>
  </si>
  <si>
    <t xml:space="preserve">Common parts </t>
  </si>
  <si>
    <t>small  power</t>
  </si>
  <si>
    <t>Was a preliminary design workshop held, focusing on design for operational energy performance?</t>
  </si>
  <si>
    <t>Design for Performance</t>
  </si>
  <si>
    <t>Lighting controls</t>
  </si>
  <si>
    <t>Proportion of NLA subject to daylight dimming</t>
  </si>
  <si>
    <t>Absence detection to switch off lights left on</t>
  </si>
  <si>
    <t>Soft Landings</t>
  </si>
  <si>
    <t>BCO Guide (2019)</t>
  </si>
  <si>
    <t>GBC Advancing Net Zero Carbon</t>
  </si>
  <si>
    <t>BREEAM NC Verification</t>
  </si>
  <si>
    <t>Net lettable office floor area (m2)</t>
  </si>
  <si>
    <t>Net lettable retail floor area (m2)</t>
  </si>
  <si>
    <t>Common parts area (m2)</t>
  </si>
  <si>
    <t>Other usable floor area (m2)</t>
  </si>
  <si>
    <t>Ventilation control</t>
  </si>
  <si>
    <t>Zone control: each tenancy can be serviced independently?</t>
  </si>
  <si>
    <t>Free cooling?</t>
  </si>
  <si>
    <t>Night purge linked to weather forecast?</t>
  </si>
  <si>
    <t>External temperature compensation of heating supply temperature?</t>
  </si>
  <si>
    <t>Designing for performance outcomes - Prediction of future energy use and carbon emissions</t>
  </si>
  <si>
    <t>IES Virtual Environment v2016 + Apache HVAC</t>
  </si>
  <si>
    <t>Monthly monitoring reports comparing sub-metered data with simulated predictions?</t>
  </si>
  <si>
    <t>Energy performance data disclosure for 5 years?</t>
  </si>
  <si>
    <t>At least 4 tuning exercises during the course of the defects liability period, each including a detailed review of BMS operation?</t>
  </si>
  <si>
    <t>Have modelling studies being used to develop a preliminary ‘Description of Operations’ (DesOps)?</t>
  </si>
  <si>
    <t>Are you implementing the following performance based initiatives:</t>
  </si>
  <si>
    <t>Independent Design Review of design and simulation studies by an approved expert in design of HVAC services, tuning of buildings, energy auditing and modelling?</t>
  </si>
  <si>
    <t>Are you ensuring your MEP engineers will put in place the following activities?</t>
  </si>
  <si>
    <t>Is there a CIBSE TM39 (2018) compliant sub-metering plan to measure base building performance?</t>
  </si>
  <si>
    <t>Have modelling studies included off-axis scenarios to test if target base building rating will be achieved under variations in occupancy hours, voids and climate?</t>
  </si>
  <si>
    <t xml:space="preserve">Responsibilities for whole building HVAC </t>
  </si>
  <si>
    <t>Does the landlord have overall control of whole building HVAC ?</t>
  </si>
  <si>
    <t>Where the landlord does not have overall control of HVAC, do they have central visibility of all systems?</t>
  </si>
  <si>
    <t>Will the landlord's MEP engineers have effective oversight of tenant fit-outs (including veto)?</t>
  </si>
  <si>
    <t>Fresh air supply rate controlled by e.g. CO2 levels?</t>
  </si>
  <si>
    <t>Estimated base building carbon emissions and kWh of electricity equivalent (kWhe)</t>
  </si>
  <si>
    <r>
      <t>Base building estimated energy use in operation (kWh/m</t>
    </r>
    <r>
      <rPr>
        <vertAlign val="superscript"/>
        <sz val="9"/>
        <color theme="1"/>
        <rFont val="Avenir-Book"/>
      </rPr>
      <t>2</t>
    </r>
    <r>
      <rPr>
        <sz val="9"/>
        <color theme="1"/>
        <rFont val="Avenir-Book"/>
        <family val="2"/>
      </rPr>
      <t xml:space="preserve"> NLA)</t>
    </r>
  </si>
  <si>
    <r>
      <t>kWhe/m</t>
    </r>
    <r>
      <rPr>
        <vertAlign val="superscript"/>
        <sz val="8"/>
        <color theme="1"/>
        <rFont val="Avenir-Book"/>
      </rPr>
      <t>2</t>
    </r>
    <r>
      <rPr>
        <sz val="8"/>
        <color theme="1"/>
        <rFont val="Avenir-Book"/>
        <family val="2"/>
      </rPr>
      <t>NLA</t>
    </r>
  </si>
  <si>
    <t>Other e.g. catering, car park, ext lights</t>
  </si>
  <si>
    <t>SE</t>
  </si>
  <si>
    <t>NW</t>
  </si>
  <si>
    <t>NE and SW</t>
  </si>
  <si>
    <t>Façade 1:</t>
  </si>
  <si>
    <t>Façade 2:</t>
  </si>
  <si>
    <t>Façade 3:</t>
  </si>
  <si>
    <t>Primary facades window to wall ratios:</t>
  </si>
  <si>
    <t>Have you assessed the scheme's embodied carbon or whole life carbon?</t>
  </si>
  <si>
    <t>PV capacity proposed</t>
  </si>
  <si>
    <t>kWp</t>
  </si>
  <si>
    <t xml:space="preserve">PV area as proportion of site footprint area </t>
  </si>
  <si>
    <t>Battery storage capacity</t>
  </si>
  <si>
    <t>kWh</t>
  </si>
  <si>
    <t>Façade orientation(s):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</si>
</sst>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font>
      <sz val="9"/>
      <color theme="1"/>
      <name val="Avenir-Book"/>
      <family val="2"/>
    </font>
    <font>
      <sz val="9"/>
      <color theme="0"/>
      <name val="Avenir-Book"/>
      <family val="2"/>
    </font>
    <font>
      <b/>
      <sz val="9"/>
      <color theme="1"/>
      <name val="Avenir-Book"/>
    </font>
    <font>
      <sz val="9"/>
      <color theme="1"/>
      <name val="Avenir-Book"/>
    </font>
    <font>
      <sz val="8"/>
      <color theme="1"/>
      <name val="Avenir-Book"/>
      <family val="2"/>
    </font>
    <font>
      <i/>
      <sz val="8"/>
      <color theme="1"/>
      <name val="Avenir-Book"/>
    </font>
    <font>
      <sz val="8"/>
      <color theme="1"/>
      <name val="Avenir-Book"/>
    </font>
    <font>
      <sz val="9"/>
      <color theme="8" tint="0.79998168889431442"/>
      <name val="Avenir-Book"/>
      <family val="2"/>
    </font>
    <font>
      <sz val="9"/>
      <color rgb="FF000000"/>
      <name val="Avenir-Book"/>
      <family val="2"/>
    </font>
    <font>
      <i/>
      <sz val="9"/>
      <color theme="1"/>
      <name val="Avenir-Book"/>
    </font>
    <font>
      <sz val="8"/>
      <name val="Avenir-Book"/>
      <family val="2"/>
    </font>
    <font>
      <b/>
      <sz val="11"/>
      <color theme="8" tint="-0.499984740745262"/>
      <name val="Avenir-Book"/>
    </font>
    <font>
      <b/>
      <sz val="11"/>
      <color theme="5" tint="-0.249977111117893"/>
      <name val="Avenir-Book"/>
    </font>
    <font>
      <b/>
      <sz val="11"/>
      <color theme="5" tint="-0.499984740745262"/>
      <name val="Avenir-Book"/>
    </font>
    <font>
      <b/>
      <sz val="11"/>
      <color theme="7" tint="-0.249977111117893"/>
      <name val="Avenir-Book"/>
    </font>
    <font>
      <b/>
      <sz val="11"/>
      <color theme="9" tint="-0.249977111117893"/>
      <name val="Avenir-Book"/>
    </font>
    <font>
      <b/>
      <sz val="11"/>
      <color theme="1"/>
      <name val="Avenir-Book"/>
    </font>
    <font>
      <b/>
      <sz val="8"/>
      <color theme="1"/>
      <name val="Avenir-Book"/>
    </font>
    <font>
      <sz val="7"/>
      <color theme="1"/>
      <name val="Avenir-Book"/>
    </font>
    <font>
      <i/>
      <vertAlign val="subscript"/>
      <sz val="8"/>
      <color theme="1"/>
      <name val="Avenir-Book"/>
    </font>
    <font>
      <vertAlign val="subscript"/>
      <sz val="7"/>
      <color theme="1"/>
      <name val="Avenir-Book"/>
    </font>
    <font>
      <b/>
      <sz val="11"/>
      <color rgb="FF7030A0"/>
      <name val="Avenir-Book"/>
    </font>
    <font>
      <vertAlign val="superscript"/>
      <sz val="9"/>
      <color theme="1"/>
      <name val="Avenir-Book"/>
    </font>
    <font>
      <vertAlign val="superscript"/>
      <sz val="8"/>
      <color theme="1"/>
      <name val="Avenir-Book"/>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E7D0FC"/>
        <bgColor indexed="64"/>
      </patternFill>
    </fill>
    <fill>
      <patternFill patternType="solid">
        <fgColor rgb="FFE7D0FC"/>
        <bgColor rgb="FF000000"/>
      </patternFill>
    </fill>
    <fill>
      <patternFill patternType="solid">
        <fgColor rgb="FFFCE4D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theme="8" tint="0.79998168889431442"/>
      </left>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7" tint="0.59999389629810485"/>
      </left>
      <right/>
      <top style="thin">
        <color theme="7" tint="0.59999389629810485"/>
      </top>
      <bottom style="thin">
        <color theme="7" tint="0.59999389629810485"/>
      </bottom>
      <diagonal/>
    </border>
    <border>
      <left/>
      <right/>
      <top style="thin">
        <color theme="7" tint="0.59999389629810485"/>
      </top>
      <bottom style="thin">
        <color theme="7" tint="0.59999389629810485"/>
      </bottom>
      <diagonal/>
    </border>
    <border>
      <left/>
      <right style="thin">
        <color theme="7" tint="0.59999389629810485"/>
      </right>
      <top style="thin">
        <color theme="7" tint="0.59999389629810485"/>
      </top>
      <bottom style="thin">
        <color theme="7" tint="0.59999389629810485"/>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5" tint="0.79998168889431442"/>
      </top>
      <bottom/>
      <diagonal/>
    </border>
  </borders>
  <cellStyleXfs count="1">
    <xf numFmtId="0" fontId="0" fillId="0" borderId="0"/>
  </cellStyleXfs>
  <cellXfs count="190">
    <xf numFmtId="0" fontId="0" fillId="0" borderId="0" xfId="0"/>
    <xf numFmtId="0" fontId="0" fillId="0" borderId="0" xfId="0" applyAlignment="1">
      <alignment vertical="center"/>
    </xf>
    <xf numFmtId="0" fontId="0" fillId="2" borderId="0" xfId="0" applyFill="1" applyAlignment="1">
      <alignment vertical="center"/>
    </xf>
    <xf numFmtId="0" fontId="0" fillId="2" borderId="0" xfId="0" applyFill="1"/>
    <xf numFmtId="0" fontId="0" fillId="2" borderId="0" xfId="0" applyFill="1" applyBorder="1" applyAlignment="1">
      <alignment horizontal="center"/>
    </xf>
    <xf numFmtId="0" fontId="0" fillId="4" borderId="0" xfId="0" applyFill="1"/>
    <xf numFmtId="0" fontId="0" fillId="4" borderId="0" xfId="0" applyFill="1" applyBorder="1" applyAlignment="1">
      <alignment horizontal="center"/>
    </xf>
    <xf numFmtId="0" fontId="0" fillId="4" borderId="0" xfId="0" applyFill="1" applyBorder="1"/>
    <xf numFmtId="0" fontId="0" fillId="5" borderId="0" xfId="0" applyFill="1"/>
    <xf numFmtId="0" fontId="0" fillId="6" borderId="0" xfId="0" applyFill="1"/>
    <xf numFmtId="0" fontId="0" fillId="5" borderId="0" xfId="0" applyFill="1" applyAlignment="1"/>
    <xf numFmtId="0" fontId="4" fillId="3" borderId="1" xfId="0" applyFont="1" applyFill="1" applyBorder="1" applyAlignment="1">
      <alignment horizontal="center"/>
    </xf>
    <xf numFmtId="0" fontId="0" fillId="0" borderId="0" xfId="0" applyFill="1"/>
    <xf numFmtId="0" fontId="0" fillId="0" borderId="0" xfId="0" applyFill="1" applyAlignment="1">
      <alignment vertical="center"/>
    </xf>
    <xf numFmtId="0" fontId="4"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4" fillId="2" borderId="0" xfId="0" applyFont="1" applyFill="1" applyBorder="1" applyAlignment="1">
      <alignment horizontal="center"/>
    </xf>
    <xf numFmtId="0" fontId="0" fillId="2" borderId="0" xfId="0" applyFill="1" applyAlignment="1">
      <alignment horizontal="left"/>
    </xf>
    <xf numFmtId="0" fontId="4" fillId="3" borderId="2" xfId="0" applyFont="1" applyFill="1" applyBorder="1" applyAlignment="1">
      <alignment horizontal="center"/>
    </xf>
    <xf numFmtId="0" fontId="4" fillId="3" borderId="3" xfId="0" applyFont="1" applyFill="1" applyBorder="1" applyAlignment="1">
      <alignment horizont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4" borderId="0" xfId="0" applyFont="1" applyFill="1" applyAlignment="1">
      <alignment horizontal="center" vertical="center"/>
    </xf>
    <xf numFmtId="0" fontId="2" fillId="4" borderId="0" xfId="0" applyFont="1" applyFill="1" applyBorder="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7" fillId="2" borderId="0" xfId="0" applyFont="1" applyFill="1"/>
    <xf numFmtId="0" fontId="4" fillId="4" borderId="0" xfId="0" applyFont="1" applyFill="1" applyAlignment="1">
      <alignment horizontal="center"/>
    </xf>
    <xf numFmtId="0" fontId="4" fillId="2" borderId="0" xfId="0" applyFont="1" applyFill="1" applyAlignment="1">
      <alignment horizontal="left" vertical="center"/>
    </xf>
    <xf numFmtId="0" fontId="0" fillId="6" borderId="0" xfId="0"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center" vertical="center"/>
    </xf>
    <xf numFmtId="0" fontId="0" fillId="6" borderId="0" xfId="0" applyFill="1" applyAlignment="1">
      <alignment horizontal="center"/>
    </xf>
    <xf numFmtId="0" fontId="0" fillId="2" borderId="0" xfId="0" applyFill="1" applyAlignment="1"/>
    <xf numFmtId="0" fontId="0" fillId="0" borderId="0" xfId="0" applyAlignment="1"/>
    <xf numFmtId="0" fontId="0" fillId="4" borderId="0" xfId="0" applyFill="1" applyBorder="1" applyAlignment="1"/>
    <xf numFmtId="0" fontId="5" fillId="4" borderId="0" xfId="0" applyFont="1" applyFill="1" applyBorder="1" applyAlignment="1">
      <alignment horizontal="right"/>
    </xf>
    <xf numFmtId="0" fontId="2" fillId="7" borderId="0" xfId="0" applyFont="1" applyFill="1" applyAlignment="1">
      <alignment horizontal="center" vertical="center"/>
    </xf>
    <xf numFmtId="0" fontId="0" fillId="7" borderId="0" xfId="0" applyFill="1" applyAlignment="1"/>
    <xf numFmtId="0" fontId="0" fillId="7" borderId="0" xfId="0" applyFill="1"/>
    <xf numFmtId="0" fontId="8" fillId="8" borderId="0" xfId="0" applyFont="1" applyFill="1" applyAlignment="1">
      <alignment horizontal="center"/>
    </xf>
    <xf numFmtId="0" fontId="9" fillId="7" borderId="0" xfId="0" applyFont="1" applyFill="1" applyAlignment="1">
      <alignment horizontal="left" vertical="center"/>
    </xf>
    <xf numFmtId="0" fontId="7" fillId="7" borderId="0" xfId="0" applyFont="1" applyFill="1"/>
    <xf numFmtId="0" fontId="8" fillId="0" borderId="0" xfId="0" applyFont="1" applyFill="1" applyAlignment="1">
      <alignment horizontal="center"/>
    </xf>
    <xf numFmtId="0" fontId="2" fillId="3" borderId="0" xfId="0" applyFont="1" applyFill="1" applyBorder="1" applyAlignment="1">
      <alignment horizontal="center" vertical="center"/>
    </xf>
    <xf numFmtId="0" fontId="0" fillId="3" borderId="0" xfId="0" applyFill="1" applyBorder="1"/>
    <xf numFmtId="0" fontId="8" fillId="3" borderId="0" xfId="0" applyFont="1" applyFill="1" applyBorder="1" applyAlignment="1">
      <alignment horizontal="center"/>
    </xf>
    <xf numFmtId="0" fontId="0" fillId="3" borderId="0" xfId="0" applyFill="1" applyBorder="1" applyAlignment="1"/>
    <xf numFmtId="0" fontId="2" fillId="3" borderId="23" xfId="0" applyFont="1" applyFill="1" applyBorder="1" applyAlignment="1">
      <alignment horizontal="center" vertical="center"/>
    </xf>
    <xf numFmtId="0" fontId="8" fillId="3" borderId="24" xfId="0" applyFont="1" applyFill="1" applyBorder="1" applyAlignment="1">
      <alignment horizontal="center"/>
    </xf>
    <xf numFmtId="0" fontId="0" fillId="3" borderId="24" xfId="0" applyFill="1" applyBorder="1" applyAlignment="1"/>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0" fillId="3" borderId="26" xfId="0" applyFill="1" applyBorder="1"/>
    <xf numFmtId="0" fontId="0" fillId="3" borderId="27" xfId="0" applyFill="1" applyBorder="1"/>
    <xf numFmtId="0" fontId="4" fillId="3" borderId="0" xfId="0" applyFont="1" applyFill="1" applyAlignment="1">
      <alignment horizontal="center" vertical="center"/>
    </xf>
    <xf numFmtId="0" fontId="4" fillId="4" borderId="0" xfId="0" applyFont="1" applyFill="1"/>
    <xf numFmtId="0" fontId="4" fillId="3" borderId="30" xfId="0" applyFont="1" applyFill="1" applyBorder="1" applyAlignment="1">
      <alignment horizontal="center"/>
    </xf>
    <xf numFmtId="0" fontId="4" fillId="3" borderId="4" xfId="0" applyFont="1" applyFill="1" applyBorder="1" applyAlignment="1">
      <alignment horizontal="center"/>
    </xf>
    <xf numFmtId="0" fontId="6" fillId="2" borderId="4" xfId="0" applyFont="1" applyFill="1" applyBorder="1" applyAlignment="1">
      <alignment wrapText="1"/>
    </xf>
    <xf numFmtId="0" fontId="4" fillId="0" borderId="0" xfId="0" applyFont="1" applyFill="1" applyAlignment="1">
      <alignment horizontal="center" vertical="center"/>
    </xf>
    <xf numFmtId="0" fontId="1" fillId="9" borderId="0" xfId="0" applyFont="1" applyFill="1" applyAlignment="1">
      <alignment vertical="center" textRotation="90"/>
    </xf>
    <xf numFmtId="0" fontId="2" fillId="9" borderId="0" xfId="0" applyFont="1" applyFill="1" applyAlignment="1">
      <alignment horizontal="center" vertical="center"/>
    </xf>
    <xf numFmtId="0" fontId="0" fillId="9" borderId="0" xfId="0" applyFill="1" applyAlignment="1"/>
    <xf numFmtId="0" fontId="0" fillId="9" borderId="0" xfId="0" applyFill="1" applyAlignment="1">
      <alignment vertical="center"/>
    </xf>
    <xf numFmtId="0" fontId="0" fillId="9" borderId="0" xfId="0" applyFill="1"/>
    <xf numFmtId="0" fontId="0" fillId="9" borderId="0" xfId="0" applyFill="1" applyAlignment="1">
      <alignment horizontal="center" vertical="center"/>
    </xf>
    <xf numFmtId="0" fontId="8" fillId="10" borderId="0" xfId="0" applyFont="1" applyFill="1" applyAlignment="1">
      <alignment horizontal="center"/>
    </xf>
    <xf numFmtId="0" fontId="5" fillId="11" borderId="0" xfId="0" applyFont="1" applyFill="1" applyAlignment="1">
      <alignment horizontal="right"/>
    </xf>
    <xf numFmtId="0" fontId="2" fillId="11" borderId="0" xfId="0" applyFont="1" applyFill="1" applyAlignment="1">
      <alignment horizontal="center" vertical="center"/>
    </xf>
    <xf numFmtId="0" fontId="0" fillId="11" borderId="0" xfId="0" applyFill="1" applyAlignment="1">
      <alignment horizontal="left"/>
    </xf>
    <xf numFmtId="0" fontId="9" fillId="7" borderId="0" xfId="0" applyFont="1" applyFill="1" applyAlignment="1">
      <alignment vertical="center"/>
    </xf>
    <xf numFmtId="0" fontId="4" fillId="3" borderId="0" xfId="0" applyFont="1" applyFill="1" applyBorder="1" applyAlignment="1">
      <alignment horizontal="center"/>
    </xf>
    <xf numFmtId="0" fontId="0" fillId="6" borderId="0" xfId="0" applyFill="1" applyAlignment="1"/>
    <xf numFmtId="0" fontId="0" fillId="4" borderId="0" xfId="0" applyFill="1" applyBorder="1" applyAlignment="1">
      <alignment horizontal="left"/>
    </xf>
    <xf numFmtId="0" fontId="0" fillId="6" borderId="0" xfId="0" applyFill="1" applyAlignment="1">
      <alignment horizontal="left"/>
    </xf>
    <xf numFmtId="0" fontId="0" fillId="2" borderId="0" xfId="0" applyFill="1" applyAlignment="1">
      <alignment horizontal="left"/>
    </xf>
    <xf numFmtId="0" fontId="0" fillId="4" borderId="0" xfId="0" applyFill="1" applyAlignment="1"/>
    <xf numFmtId="0" fontId="4" fillId="0" borderId="0" xfId="0" applyFont="1" applyFill="1" applyAlignment="1">
      <alignment horizontal="left"/>
    </xf>
    <xf numFmtId="0" fontId="0" fillId="4" borderId="0" xfId="0" applyFill="1" applyAlignment="1">
      <alignment horizontal="left"/>
    </xf>
    <xf numFmtId="0" fontId="0" fillId="7" borderId="0" xfId="0" applyFill="1" applyAlignment="1">
      <alignment horizontal="left"/>
    </xf>
    <xf numFmtId="0" fontId="17" fillId="3" borderId="0" xfId="0" applyFont="1" applyFill="1" applyBorder="1" applyAlignment="1">
      <alignment horizontal="left" vertical="center"/>
    </xf>
    <xf numFmtId="0" fontId="4" fillId="3" borderId="0" xfId="0" applyFont="1" applyFill="1" applyBorder="1" applyAlignment="1">
      <alignment horizont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0" fillId="0" borderId="0" xfId="0" applyFill="1" applyAlignment="1">
      <alignment horizontal="left" vertical="center"/>
    </xf>
    <xf numFmtId="0" fontId="5" fillId="2" borderId="0" xfId="0" applyFont="1" applyFill="1" applyAlignment="1">
      <alignment horizontal="left"/>
    </xf>
    <xf numFmtId="0" fontId="5" fillId="2" borderId="0" xfId="0" applyFont="1" applyFill="1" applyBorder="1" applyAlignment="1">
      <alignment horizontal="left"/>
    </xf>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6" fillId="0" borderId="33" xfId="0" applyFont="1" applyFill="1" applyBorder="1" applyAlignment="1">
      <alignment horizontal="center"/>
    </xf>
    <xf numFmtId="0" fontId="6" fillId="0" borderId="1" xfId="0" applyFont="1" applyFill="1" applyBorder="1" applyAlignment="1">
      <alignment horizontal="center"/>
    </xf>
    <xf numFmtId="0" fontId="4" fillId="3" borderId="32" xfId="0" applyFont="1" applyFill="1" applyBorder="1" applyAlignment="1">
      <alignment horizontal="center"/>
    </xf>
    <xf numFmtId="0" fontId="0" fillId="2" borderId="0" xfId="0" applyFill="1" applyAlignment="1">
      <alignment horizontal="right" vertical="center"/>
    </xf>
    <xf numFmtId="164" fontId="0" fillId="0" borderId="0" xfId="0" applyNumberFormat="1" applyFill="1" applyAlignment="1">
      <alignment horizontal="left"/>
    </xf>
    <xf numFmtId="0" fontId="0" fillId="2" borderId="0" xfId="0" applyFill="1" applyAlignment="1">
      <alignment horizontal="right"/>
    </xf>
    <xf numFmtId="0" fontId="0" fillId="11" borderId="0" xfId="0" applyFill="1" applyAlignment="1">
      <alignment horizontal="right"/>
    </xf>
    <xf numFmtId="0" fontId="0" fillId="4" borderId="0" xfId="0" applyFill="1" applyAlignment="1">
      <alignment horizontal="right"/>
    </xf>
    <xf numFmtId="0" fontId="5" fillId="11" borderId="0" xfId="0" applyFont="1" applyFill="1" applyBorder="1" applyAlignment="1">
      <alignment horizontal="right"/>
    </xf>
    <xf numFmtId="0" fontId="0" fillId="4" borderId="0" xfId="0" applyFont="1" applyFill="1" applyBorder="1" applyAlignment="1">
      <alignment vertical="top" wrapText="1"/>
    </xf>
    <xf numFmtId="0" fontId="5" fillId="0" borderId="0" xfId="0" applyFont="1" applyFill="1" applyBorder="1" applyAlignment="1">
      <alignment horizontal="right"/>
    </xf>
    <xf numFmtId="0" fontId="5" fillId="0" borderId="0" xfId="0" applyFont="1" applyFill="1" applyBorder="1" applyAlignment="1">
      <alignment horizontal="left"/>
    </xf>
    <xf numFmtId="0" fontId="0" fillId="4" borderId="0" xfId="0" applyFill="1" applyBorder="1" applyAlignment="1">
      <alignment vertical="top" wrapText="1"/>
    </xf>
    <xf numFmtId="0" fontId="0" fillId="4" borderId="0" xfId="0" applyFill="1" applyAlignment="1">
      <alignment horizontal="left" wrapText="1"/>
    </xf>
    <xf numFmtId="0" fontId="0" fillId="4" borderId="0" xfId="0" applyFill="1" applyAlignment="1">
      <alignment wrapText="1"/>
    </xf>
    <xf numFmtId="0" fontId="0" fillId="5" borderId="0" xfId="0" applyFill="1" applyAlignment="1">
      <alignment horizontal="left" wrapText="1"/>
    </xf>
    <xf numFmtId="0" fontId="0" fillId="4" borderId="0"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0" fillId="0" borderId="0" xfId="0" applyFill="1" applyAlignment="1">
      <alignment horizontal="center" vertical="center"/>
    </xf>
    <xf numFmtId="0" fontId="0" fillId="3" borderId="0" xfId="0" applyFont="1" applyFill="1" applyBorder="1" applyAlignment="1">
      <alignment vertical="center"/>
    </xf>
    <xf numFmtId="0" fontId="17" fillId="3" borderId="25" xfId="0" applyFont="1" applyFill="1" applyBorder="1" applyAlignment="1">
      <alignment vertical="center"/>
    </xf>
    <xf numFmtId="0" fontId="17" fillId="3" borderId="26" xfId="0" applyFont="1" applyFill="1" applyBorder="1" applyAlignment="1">
      <alignment vertical="center"/>
    </xf>
    <xf numFmtId="0" fontId="17" fillId="3" borderId="27" xfId="0" applyFont="1" applyFill="1" applyBorder="1" applyAlignment="1">
      <alignment vertical="center"/>
    </xf>
    <xf numFmtId="0" fontId="16" fillId="3" borderId="25" xfId="0" applyFont="1" applyFill="1" applyBorder="1" applyAlignment="1">
      <alignment vertical="center"/>
    </xf>
    <xf numFmtId="0" fontId="16" fillId="3" borderId="0" xfId="0" applyFont="1" applyFill="1" applyBorder="1" applyAlignment="1">
      <alignment vertical="center"/>
    </xf>
    <xf numFmtId="0" fontId="0" fillId="7" borderId="0" xfId="0" applyFill="1" applyAlignment="1">
      <alignment horizontal="left" wrapText="1"/>
    </xf>
    <xf numFmtId="0" fontId="0" fillId="0" borderId="0" xfId="0" applyFont="1" applyFill="1" applyBorder="1" applyAlignment="1">
      <alignment vertical="top" wrapText="1"/>
    </xf>
    <xf numFmtId="0" fontId="5" fillId="4" borderId="0" xfId="0" applyFont="1" applyFill="1" applyBorder="1" applyAlignment="1">
      <alignment horizontal="left"/>
    </xf>
    <xf numFmtId="0" fontId="0" fillId="0" borderId="0" xfId="0" applyFill="1" applyAlignment="1"/>
    <xf numFmtId="0" fontId="12" fillId="0" borderId="0" xfId="0" applyFont="1" applyFill="1" applyAlignment="1">
      <alignment horizontal="left" vertical="center"/>
    </xf>
    <xf numFmtId="0" fontId="9" fillId="7" borderId="0" xfId="0" applyFont="1" applyFill="1" applyAlignment="1">
      <alignment horizontal="center" vertical="center"/>
    </xf>
    <xf numFmtId="0" fontId="0" fillId="2" borderId="0" xfId="0" applyFont="1" applyFill="1" applyAlignment="1">
      <alignment horizontal="left" vertical="center"/>
    </xf>
    <xf numFmtId="0" fontId="0" fillId="2" borderId="0" xfId="0" applyFont="1" applyFill="1" applyAlignment="1">
      <alignment horizontal="right" vertical="center"/>
    </xf>
    <xf numFmtId="0" fontId="0" fillId="4" borderId="0" xfId="0" applyFont="1" applyFill="1" applyBorder="1" applyAlignment="1">
      <alignment vertical="top"/>
    </xf>
    <xf numFmtId="0" fontId="0" fillId="0" borderId="35" xfId="0" applyFill="1" applyBorder="1" applyAlignment="1">
      <alignment horizontal="center"/>
    </xf>
    <xf numFmtId="0" fontId="0" fillId="4" borderId="0" xfId="0" applyFont="1" applyFill="1" applyBorder="1" applyAlignment="1">
      <alignment horizontal="left" vertical="top"/>
    </xf>
    <xf numFmtId="0" fontId="0" fillId="4" borderId="0" xfId="0" applyFill="1" applyBorder="1" applyAlignment="1">
      <alignment vertical="top"/>
    </xf>
    <xf numFmtId="0" fontId="0" fillId="0" borderId="34" xfId="0" applyFill="1" applyBorder="1" applyAlignment="1">
      <alignment horizontal="center"/>
    </xf>
    <xf numFmtId="0" fontId="0" fillId="0" borderId="33" xfId="0" applyFill="1" applyBorder="1" applyAlignment="1">
      <alignment horizontal="center"/>
    </xf>
    <xf numFmtId="0" fontId="0" fillId="7" borderId="0" xfId="0" applyFill="1" applyAlignment="1">
      <alignment horizontal="left"/>
    </xf>
    <xf numFmtId="0" fontId="0" fillId="2" borderId="0" xfId="0" applyFill="1" applyAlignment="1">
      <alignment wrapText="1"/>
    </xf>
    <xf numFmtId="0" fontId="4" fillId="0" borderId="34" xfId="0" applyFont="1" applyFill="1" applyBorder="1" applyAlignment="1">
      <alignment horizontal="center" wrapText="1"/>
    </xf>
    <xf numFmtId="0" fontId="12" fillId="0" borderId="36" xfId="0" applyFont="1" applyFill="1" applyBorder="1" applyAlignment="1"/>
    <xf numFmtId="0" fontId="0" fillId="11" borderId="0" xfId="0" applyFill="1" applyAlignment="1">
      <alignment horizontal="left" vertical="center"/>
    </xf>
    <xf numFmtId="0" fontId="0" fillId="0" borderId="0" xfId="0" applyFill="1" applyAlignment="1">
      <alignment horizontal="center"/>
    </xf>
    <xf numFmtId="0" fontId="0" fillId="6" borderId="0" xfId="0" applyFill="1" applyAlignment="1">
      <alignment horizontal="right"/>
    </xf>
    <xf numFmtId="0" fontId="0" fillId="6" borderId="0" xfId="0" applyFill="1" applyAlignment="1">
      <alignment horizontal="right" vertical="center"/>
    </xf>
    <xf numFmtId="0" fontId="0" fillId="5" borderId="0" xfId="0" applyFill="1" applyAlignment="1">
      <alignment horizontal="left" wrapText="1"/>
    </xf>
    <xf numFmtId="0" fontId="4" fillId="0" borderId="1" xfId="0" applyFont="1" applyFill="1" applyBorder="1" applyAlignment="1">
      <alignment horizontal="center" wrapText="1"/>
    </xf>
    <xf numFmtId="0" fontId="0" fillId="0" borderId="1" xfId="0" applyFill="1" applyBorder="1" applyAlignment="1">
      <alignment horizontal="center"/>
    </xf>
    <xf numFmtId="0" fontId="0" fillId="0" borderId="0" xfId="0" applyFill="1" applyAlignment="1">
      <alignment horizontal="left" wrapText="1"/>
    </xf>
    <xf numFmtId="0" fontId="18" fillId="2" borderId="0" xfId="0" applyFont="1" applyFill="1" applyBorder="1" applyAlignment="1">
      <alignment horizontal="center" wrapText="1"/>
    </xf>
    <xf numFmtId="0" fontId="18" fillId="2" borderId="4" xfId="0" applyFont="1" applyFill="1" applyBorder="1" applyAlignment="1">
      <alignment horizontal="center" wrapText="1"/>
    </xf>
    <xf numFmtId="0" fontId="5" fillId="2" borderId="0" xfId="0" applyFont="1" applyFill="1" applyAlignment="1">
      <alignment horizontal="right"/>
    </xf>
    <xf numFmtId="0" fontId="5" fillId="2" borderId="4" xfId="0" applyFont="1" applyFill="1" applyBorder="1" applyAlignment="1">
      <alignment horizontal="right"/>
    </xf>
    <xf numFmtId="0" fontId="0" fillId="0" borderId="34" xfId="0" applyFill="1" applyBorder="1" applyAlignment="1">
      <alignment horizontal="center"/>
    </xf>
    <xf numFmtId="0" fontId="0" fillId="0" borderId="35" xfId="0" applyFill="1" applyBorder="1" applyAlignment="1">
      <alignment horizontal="center"/>
    </xf>
    <xf numFmtId="0" fontId="0" fillId="0" borderId="33" xfId="0" applyFill="1" applyBorder="1" applyAlignment="1">
      <alignment horizontal="center"/>
    </xf>
    <xf numFmtId="0" fontId="17" fillId="3" borderId="20" xfId="0" applyFont="1" applyFill="1" applyBorder="1" applyAlignment="1">
      <alignment horizontal="left" vertical="center"/>
    </xf>
    <xf numFmtId="0" fontId="17" fillId="3" borderId="21" xfId="0" applyFont="1" applyFill="1" applyBorder="1" applyAlignment="1">
      <alignment horizontal="left" vertical="center"/>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17" fillId="3" borderId="0" xfId="0" applyFont="1" applyFill="1" applyBorder="1" applyAlignment="1">
      <alignment horizontal="left" vertical="center"/>
    </xf>
    <xf numFmtId="0" fontId="17" fillId="3" borderId="24" xfId="0" applyFont="1" applyFill="1" applyBorder="1" applyAlignment="1">
      <alignment horizontal="left" vertical="center"/>
    </xf>
    <xf numFmtId="0" fontId="17" fillId="3" borderId="25" xfId="0" applyFont="1" applyFill="1" applyBorder="1" applyAlignment="1">
      <alignment horizontal="left" vertical="center"/>
    </xf>
    <xf numFmtId="0" fontId="17" fillId="3" borderId="26" xfId="0" applyFont="1" applyFill="1" applyBorder="1" applyAlignment="1">
      <alignment horizontal="left" vertical="center"/>
    </xf>
    <xf numFmtId="0" fontId="17" fillId="3" borderId="27" xfId="0" applyFont="1" applyFill="1" applyBorder="1" applyAlignment="1">
      <alignment horizontal="left" vertical="center"/>
    </xf>
    <xf numFmtId="0" fontId="0" fillId="4" borderId="0" xfId="0" applyFill="1" applyAlignment="1">
      <alignment horizontal="left" wrapText="1"/>
    </xf>
    <xf numFmtId="0" fontId="0" fillId="4" borderId="0" xfId="0" applyFont="1" applyFill="1" applyBorder="1" applyAlignment="1">
      <alignment horizontal="left" vertical="top" wrapText="1"/>
    </xf>
    <xf numFmtId="0" fontId="0" fillId="4" borderId="0" xfId="0" applyFill="1" applyAlignment="1">
      <alignment horizontal="left"/>
    </xf>
    <xf numFmtId="0" fontId="0" fillId="4" borderId="0" xfId="0" applyFill="1" applyBorder="1" applyAlignment="1">
      <alignment horizontal="left" vertical="top" wrapText="1"/>
    </xf>
    <xf numFmtId="0" fontId="0" fillId="7" borderId="0" xfId="0" applyFill="1" applyAlignment="1">
      <alignment horizontal="left" wrapText="1"/>
    </xf>
    <xf numFmtId="0" fontId="3" fillId="7" borderId="0" xfId="0" applyFont="1" applyFill="1" applyAlignment="1">
      <alignment horizontal="left" vertical="center" wrapText="1"/>
    </xf>
    <xf numFmtId="0" fontId="0" fillId="9" borderId="0" xfId="0" applyFill="1" applyAlignment="1">
      <alignment horizontal="left"/>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0" fillId="2" borderId="0" xfId="0" applyFill="1" applyAlignment="1">
      <alignment horizontal="left" vertical="center"/>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3" xfId="0" applyFont="1" applyFill="1" applyBorder="1" applyAlignment="1">
      <alignment horizontal="left" vertical="center"/>
    </xf>
    <xf numFmtId="0" fontId="0" fillId="2" borderId="0" xfId="0" applyFill="1" applyAlignment="1">
      <alignment horizontal="left"/>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0" fillId="6" borderId="0" xfId="0" applyFill="1" applyAlignment="1">
      <alignment horizontal="left"/>
    </xf>
    <xf numFmtId="0" fontId="4" fillId="3" borderId="28" xfId="0" applyFont="1" applyFill="1" applyBorder="1" applyAlignment="1">
      <alignment horizontal="center"/>
    </xf>
    <xf numFmtId="0" fontId="4" fillId="3" borderId="29" xfId="0" applyFont="1" applyFill="1" applyBorder="1" applyAlignment="1">
      <alignment horizontal="center"/>
    </xf>
    <xf numFmtId="0" fontId="4" fillId="3" borderId="31" xfId="0" applyFont="1" applyFill="1" applyBorder="1" applyAlignment="1">
      <alignment horizontal="center"/>
    </xf>
    <xf numFmtId="0" fontId="4" fillId="0" borderId="34" xfId="0" applyFont="1" applyFill="1" applyBorder="1" applyAlignment="1">
      <alignment horizontal="center"/>
    </xf>
    <xf numFmtId="0" fontId="4" fillId="0" borderId="35" xfId="0" applyFont="1" applyFill="1" applyBorder="1" applyAlignment="1">
      <alignment horizontal="center"/>
    </xf>
    <xf numFmtId="0" fontId="4" fillId="0" borderId="33" xfId="0" applyFont="1" applyFill="1" applyBorder="1" applyAlignment="1">
      <alignment horizontal="center"/>
    </xf>
    <xf numFmtId="0" fontId="0" fillId="7" borderId="0" xfId="0" applyFill="1" applyAlignment="1">
      <alignment horizontal="left"/>
    </xf>
    <xf numFmtId="0" fontId="0" fillId="2" borderId="0" xfId="0" applyFill="1" applyAlignment="1">
      <alignment horizontal="right"/>
    </xf>
    <xf numFmtId="0" fontId="21" fillId="0" borderId="14" xfId="0" applyFont="1" applyFill="1" applyBorder="1" applyAlignment="1">
      <alignment horizontal="left"/>
    </xf>
    <xf numFmtId="0" fontId="21" fillId="0" borderId="15" xfId="0" applyFont="1" applyFill="1" applyBorder="1" applyAlignment="1">
      <alignment horizontal="left"/>
    </xf>
    <xf numFmtId="0" fontId="21" fillId="0" borderId="16" xfId="0" applyFont="1" applyFill="1" applyBorder="1" applyAlignment="1">
      <alignment horizontal="left"/>
    </xf>
  </cellXfs>
  <cellStyles count="1">
    <cellStyle name="Normal" xfId="0" builtinId="0"/>
  </cellStyles>
  <dxfs count="1">
    <dxf>
      <fill>
        <patternFill>
          <bgColor theme="0"/>
        </patternFill>
      </fill>
    </dxf>
  </dxfs>
  <tableStyles count="0" defaultTableStyle="TableStyleMedium2" defaultPivotStyle="PivotStyleLight16"/>
  <colors>
    <mruColors>
      <color rgb="FFFCE4D6"/>
      <color rgb="FFE7D0FC"/>
      <color rgb="FFD883FF"/>
      <color rgb="FFF8BBA3"/>
      <color rgb="FFFF7E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U$30" lockText="1" noThreeD="1"/>
</file>

<file path=xl/ctrlProps/ctrlProp10.xml><?xml version="1.0" encoding="utf-8"?>
<formControlPr xmlns="http://schemas.microsoft.com/office/spreadsheetml/2009/9/main" objectType="CheckBox" checked="Checked" fmlaLink="$U$30" lockText="1" noThreeD="1"/>
</file>

<file path=xl/ctrlProps/ctrlProp11.xml><?xml version="1.0" encoding="utf-8"?>
<formControlPr xmlns="http://schemas.microsoft.com/office/spreadsheetml/2009/9/main" objectType="CheckBox" checked="Checked" fmlaLink="$U$32" lockText="1" noThreeD="1"/>
</file>

<file path=xl/ctrlProps/ctrlProp12.xml><?xml version="1.0" encoding="utf-8"?>
<formControlPr xmlns="http://schemas.microsoft.com/office/spreadsheetml/2009/9/main" objectType="CheckBox" checked="Checked" fmlaLink="#REF!" lockText="1" noThreeD="1"/>
</file>

<file path=xl/ctrlProps/ctrlProp13.xml><?xml version="1.0" encoding="utf-8"?>
<formControlPr xmlns="http://schemas.microsoft.com/office/spreadsheetml/2009/9/main" objectType="CheckBox" fmlaLink="$H$19" lockText="1" noThreeD="1"/>
</file>

<file path=xl/ctrlProps/ctrlProp14.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checked="Checked" fmlaLink="$U$32" lockText="1" noThreeD="1"/>
</file>

<file path=xl/ctrlProps/ctrlProp3.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checked="Checked" fmlaLink="$U$30" lockText="1" noThreeD="1"/>
</file>

<file path=xl/ctrlProps/ctrlProp5.xml><?xml version="1.0" encoding="utf-8"?>
<formControlPr xmlns="http://schemas.microsoft.com/office/spreadsheetml/2009/9/main" objectType="CheckBox" checked="Checked" fmlaLink="$U$32" lockText="1" noThreeD="1"/>
</file>

<file path=xl/ctrlProps/ctrlProp6.xml><?xml version="1.0" encoding="utf-8"?>
<formControlPr xmlns="http://schemas.microsoft.com/office/spreadsheetml/2009/9/main" objectType="CheckBox" checked="Checked" fmlaLink="#REF!" lockText="1" noThreeD="1"/>
</file>

<file path=xl/ctrlProps/ctrlProp7.xml><?xml version="1.0" encoding="utf-8"?>
<formControlPr xmlns="http://schemas.microsoft.com/office/spreadsheetml/2009/9/main" objectType="CheckBox" checked="Checked" fmlaLink="$U$30" lockText="1" noThreeD="1"/>
</file>

<file path=xl/ctrlProps/ctrlProp8.xml><?xml version="1.0" encoding="utf-8"?>
<formControlPr xmlns="http://schemas.microsoft.com/office/spreadsheetml/2009/9/main" objectType="CheckBox" checked="Checked" fmlaLink="$U$32" lockText="1" noThreeD="1"/>
</file>

<file path=xl/ctrlProps/ctrlProp9.xml><?xml version="1.0" encoding="utf-8"?>
<formControlPr xmlns="http://schemas.microsoft.com/office/spreadsheetml/2009/9/main" objectType="CheckBox" checked="Checked" fmlaLink="#REF!"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152400</xdr:colOff>
          <xdr:row>28</xdr:row>
          <xdr:rowOff>123825</xdr:rowOff>
        </xdr:from>
        <xdr:to>
          <xdr:col>20</xdr:col>
          <xdr:colOff>409575</xdr:colOff>
          <xdr:row>30</xdr:row>
          <xdr:rowOff>38100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30</xdr:row>
          <xdr:rowOff>123825</xdr:rowOff>
        </xdr:from>
        <xdr:to>
          <xdr:col>20</xdr:col>
          <xdr:colOff>409575</xdr:colOff>
          <xdr:row>32</xdr:row>
          <xdr:rowOff>38100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123825</xdr:rowOff>
        </xdr:from>
        <xdr:to>
          <xdr:col>20</xdr:col>
          <xdr:colOff>409575</xdr:colOff>
          <xdr:row>35</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30</xdr:row>
          <xdr:rowOff>123825</xdr:rowOff>
        </xdr:from>
        <xdr:to>
          <xdr:col>20</xdr:col>
          <xdr:colOff>409575</xdr:colOff>
          <xdr:row>32</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123825</xdr:rowOff>
        </xdr:from>
        <xdr:to>
          <xdr:col>20</xdr:col>
          <xdr:colOff>409575</xdr:colOff>
          <xdr:row>35</xdr:row>
          <xdr:rowOff>28575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34</xdr:row>
          <xdr:rowOff>0</xdr:rowOff>
        </xdr:from>
        <xdr:to>
          <xdr:col>20</xdr:col>
          <xdr:colOff>409575</xdr:colOff>
          <xdr:row>35</xdr:row>
          <xdr:rowOff>76200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30</xdr:row>
          <xdr:rowOff>123825</xdr:rowOff>
        </xdr:from>
        <xdr:to>
          <xdr:col>20</xdr:col>
          <xdr:colOff>409575</xdr:colOff>
          <xdr:row>32</xdr:row>
          <xdr:rowOff>38100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123825</xdr:rowOff>
        </xdr:from>
        <xdr:to>
          <xdr:col>20</xdr:col>
          <xdr:colOff>409575</xdr:colOff>
          <xdr:row>35</xdr:row>
          <xdr:rowOff>28575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34</xdr:row>
          <xdr:rowOff>0</xdr:rowOff>
        </xdr:from>
        <xdr:to>
          <xdr:col>20</xdr:col>
          <xdr:colOff>409575</xdr:colOff>
          <xdr:row>35</xdr:row>
          <xdr:rowOff>76200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33</xdr:row>
          <xdr:rowOff>123825</xdr:rowOff>
        </xdr:from>
        <xdr:to>
          <xdr:col>20</xdr:col>
          <xdr:colOff>409575</xdr:colOff>
          <xdr:row>35</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34</xdr:row>
          <xdr:rowOff>0</xdr:rowOff>
        </xdr:from>
        <xdr:to>
          <xdr:col>20</xdr:col>
          <xdr:colOff>409575</xdr:colOff>
          <xdr:row>35</xdr:row>
          <xdr:rowOff>66675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35</xdr:row>
          <xdr:rowOff>123825</xdr:rowOff>
        </xdr:from>
        <xdr:to>
          <xdr:col>20</xdr:col>
          <xdr:colOff>409575</xdr:colOff>
          <xdr:row>37</xdr:row>
          <xdr:rowOff>47625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123825</xdr:rowOff>
        </xdr:from>
        <xdr:to>
          <xdr:col>4</xdr:col>
          <xdr:colOff>409575</xdr:colOff>
          <xdr:row>21</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123825</xdr:rowOff>
        </xdr:from>
        <xdr:to>
          <xdr:col>4</xdr:col>
          <xdr:colOff>409575</xdr:colOff>
          <xdr:row>21</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2:X65"/>
  <sheetViews>
    <sheetView showGridLines="0" tabSelected="1" view="pageLayout" zoomScale="141" zoomScaleNormal="100" zoomScalePageLayoutView="141" workbookViewId="0">
      <selection activeCell="A2" sqref="A2:K2"/>
    </sheetView>
  </sheetViews>
  <sheetFormatPr defaultColWidth="10.7109375" defaultRowHeight="12"/>
  <cols>
    <col min="1" max="1" width="3" style="21" customWidth="1"/>
    <col min="2" max="2" width="5.7109375" style="35" customWidth="1"/>
    <col min="3" max="3" width="11.140625" customWidth="1"/>
    <col min="4" max="4" width="10.140625" customWidth="1"/>
    <col min="5" max="9" width="11.140625" customWidth="1"/>
    <col min="10" max="10" width="11.85546875" customWidth="1"/>
    <col min="11" max="11" width="1.42578125" customWidth="1"/>
    <col min="12" max="12" width="1.5703125" style="12" customWidth="1"/>
    <col min="13" max="13" width="3.42578125" style="12" customWidth="1"/>
    <col min="14" max="14" width="8.42578125" style="21" customWidth="1"/>
    <col min="15" max="22" width="10.140625" customWidth="1"/>
    <col min="23" max="23" width="3.5703125" customWidth="1"/>
    <col min="24" max="24" width="2.140625" style="12" customWidth="1"/>
  </cols>
  <sheetData>
    <row r="2" spans="1:24" ht="15.95" customHeight="1">
      <c r="A2" s="175" t="s">
        <v>95</v>
      </c>
      <c r="B2" s="176"/>
      <c r="C2" s="176"/>
      <c r="D2" s="176"/>
      <c r="E2" s="176"/>
      <c r="F2" s="176"/>
      <c r="G2" s="176"/>
      <c r="H2" s="176"/>
      <c r="I2" s="176"/>
      <c r="J2" s="176"/>
      <c r="K2" s="177"/>
      <c r="M2" s="171" t="s">
        <v>9</v>
      </c>
      <c r="N2" s="172"/>
      <c r="O2" s="172"/>
      <c r="P2" s="172"/>
      <c r="Q2" s="172"/>
      <c r="R2" s="172"/>
      <c r="S2" s="172"/>
      <c r="T2" s="172"/>
      <c r="U2" s="172"/>
      <c r="V2" s="172"/>
      <c r="W2" s="173"/>
    </row>
    <row r="3" spans="1:24" s="1" customFormat="1" ht="12.95" customHeight="1">
      <c r="A3" s="22"/>
      <c r="B3" s="34"/>
      <c r="C3" s="3"/>
      <c r="D3" s="3"/>
      <c r="E3" s="3"/>
      <c r="F3" s="3"/>
      <c r="G3" s="3"/>
      <c r="H3" s="3"/>
      <c r="I3" s="3"/>
      <c r="J3" s="3"/>
      <c r="K3" s="3"/>
      <c r="L3" s="13"/>
      <c r="M3" s="26"/>
      <c r="N3" s="9"/>
      <c r="O3" s="9"/>
      <c r="P3" s="9"/>
      <c r="Q3" s="9"/>
      <c r="R3" s="9"/>
      <c r="S3" s="9"/>
      <c r="T3" s="9"/>
      <c r="U3" s="9"/>
      <c r="V3" s="9"/>
      <c r="W3" s="9"/>
      <c r="X3" s="12"/>
    </row>
    <row r="4" spans="1:24" s="1" customFormat="1" ht="12.95" customHeight="1">
      <c r="A4" s="22">
        <v>1</v>
      </c>
      <c r="B4" s="170" t="s">
        <v>10</v>
      </c>
      <c r="C4" s="170"/>
      <c r="D4" s="170"/>
      <c r="E4" s="170"/>
      <c r="F4" s="170"/>
      <c r="G4" s="170"/>
      <c r="H4" s="56" t="s">
        <v>0</v>
      </c>
      <c r="I4" s="2"/>
      <c r="J4" s="2"/>
      <c r="K4" s="2"/>
      <c r="L4" s="13"/>
      <c r="M4" s="26">
        <v>17</v>
      </c>
      <c r="N4" s="178" t="s">
        <v>123</v>
      </c>
      <c r="O4" s="178"/>
      <c r="P4" s="73">
        <v>200</v>
      </c>
      <c r="Q4" s="9" t="s">
        <v>124</v>
      </c>
      <c r="R4" s="74"/>
      <c r="S4" s="74"/>
      <c r="T4" s="138"/>
      <c r="U4" s="138" t="s">
        <v>125</v>
      </c>
      <c r="V4" s="83">
        <v>40</v>
      </c>
      <c r="W4" s="9" t="s">
        <v>45</v>
      </c>
      <c r="X4" s="13"/>
    </row>
    <row r="5" spans="1:24">
      <c r="A5" s="22"/>
      <c r="B5" s="29"/>
      <c r="C5" s="29"/>
      <c r="D5" s="29"/>
      <c r="E5" s="29"/>
      <c r="F5" s="29"/>
      <c r="G5" s="29"/>
      <c r="H5" s="2"/>
      <c r="I5" s="2"/>
      <c r="J5" s="2"/>
      <c r="K5" s="2"/>
      <c r="M5" s="26"/>
      <c r="N5" s="9"/>
      <c r="O5" s="9"/>
      <c r="P5" s="9"/>
      <c r="Q5" s="9"/>
      <c r="R5" s="9"/>
      <c r="S5" s="9"/>
      <c r="T5" s="9"/>
      <c r="U5" s="9"/>
      <c r="V5" s="9"/>
      <c r="W5" s="9"/>
      <c r="X5" s="13"/>
    </row>
    <row r="6" spans="1:24">
      <c r="A6" s="22"/>
      <c r="B6" s="34"/>
      <c r="C6" s="3"/>
      <c r="D6" s="3"/>
      <c r="E6" s="3"/>
      <c r="F6" s="3"/>
      <c r="G6" s="95" t="str">
        <f>IF(H4="Yes","using ","")</f>
        <v xml:space="preserve">using </v>
      </c>
      <c r="H6" s="79" t="s">
        <v>96</v>
      </c>
      <c r="I6" s="79"/>
      <c r="J6" s="87"/>
      <c r="K6" s="3"/>
      <c r="M6" s="26">
        <v>18</v>
      </c>
      <c r="N6" s="178" t="s">
        <v>2</v>
      </c>
      <c r="O6" s="178"/>
      <c r="P6" s="178"/>
      <c r="Q6" s="178"/>
      <c r="R6" s="178"/>
      <c r="S6" s="178"/>
      <c r="T6" s="56" t="s">
        <v>1</v>
      </c>
      <c r="U6" s="9"/>
      <c r="V6" s="9"/>
      <c r="W6" s="9"/>
    </row>
    <row r="7" spans="1:24">
      <c r="A7" s="22"/>
      <c r="B7" s="34"/>
      <c r="C7" s="3"/>
      <c r="D7" s="3"/>
      <c r="E7" s="3"/>
      <c r="F7" s="3"/>
      <c r="G7" s="95" t="str">
        <f>IF(H4="Yes","with weather data for ","")</f>
        <v xml:space="preserve">with weather data for </v>
      </c>
      <c r="H7" s="12" t="s">
        <v>58</v>
      </c>
      <c r="I7" s="12"/>
      <c r="J7" s="12"/>
      <c r="K7" s="3"/>
      <c r="L7" s="14"/>
      <c r="M7" s="26"/>
      <c r="N7" s="30"/>
      <c r="O7" s="30"/>
      <c r="P7" s="30"/>
      <c r="Q7" s="30"/>
      <c r="R7" s="30"/>
      <c r="S7" s="30"/>
      <c r="T7" s="33"/>
      <c r="U7" s="9"/>
      <c r="V7" s="9"/>
      <c r="W7" s="9"/>
    </row>
    <row r="8" spans="1:24" ht="11.85" customHeight="1">
      <c r="A8" s="22">
        <v>2</v>
      </c>
      <c r="B8" s="34" t="s">
        <v>112</v>
      </c>
      <c r="C8" s="34"/>
      <c r="D8" s="34"/>
      <c r="E8" s="34"/>
      <c r="F8" s="34"/>
      <c r="G8" s="34"/>
      <c r="H8" s="34"/>
      <c r="I8" s="34"/>
      <c r="J8" s="133"/>
      <c r="K8" s="3"/>
      <c r="L8" s="15"/>
      <c r="M8" s="26">
        <v>19</v>
      </c>
      <c r="N8" s="178" t="s">
        <v>3</v>
      </c>
      <c r="O8" s="178"/>
      <c r="P8" s="178"/>
      <c r="Q8" s="178"/>
      <c r="R8" s="178"/>
      <c r="S8" s="178"/>
      <c r="T8" s="56" t="s">
        <v>0</v>
      </c>
      <c r="U8" s="9"/>
      <c r="V8" s="9"/>
      <c r="W8" s="9"/>
    </row>
    <row r="9" spans="1:24" ht="11.85" customHeight="1">
      <c r="A9" s="22"/>
      <c r="B9" s="77"/>
      <c r="C9" s="77"/>
      <c r="D9" s="77"/>
      <c r="E9" s="77"/>
      <c r="F9" s="77"/>
      <c r="G9" s="148" t="s">
        <v>75</v>
      </c>
      <c r="H9" s="150"/>
      <c r="I9" s="77"/>
      <c r="J9" s="141" t="s">
        <v>114</v>
      </c>
      <c r="K9" s="3"/>
      <c r="L9" s="15"/>
      <c r="M9" s="26"/>
      <c r="N9" s="76"/>
      <c r="O9" s="76"/>
      <c r="P9" s="76"/>
      <c r="Q9" s="76"/>
      <c r="R9" s="76"/>
      <c r="S9" s="76"/>
      <c r="T9" s="9"/>
      <c r="U9" s="9"/>
      <c r="V9" s="9"/>
      <c r="W9" s="9"/>
    </row>
    <row r="10" spans="1:24" ht="24" customHeight="1">
      <c r="A10" s="22"/>
      <c r="B10" s="90" t="s">
        <v>6</v>
      </c>
      <c r="C10" s="110" t="s">
        <v>53</v>
      </c>
      <c r="D10" s="110" t="s">
        <v>7</v>
      </c>
      <c r="E10" s="110" t="s">
        <v>51</v>
      </c>
      <c r="F10" s="110" t="s">
        <v>52</v>
      </c>
      <c r="G10" s="109" t="s">
        <v>74</v>
      </c>
      <c r="H10" s="109" t="s">
        <v>76</v>
      </c>
      <c r="I10" s="134" t="s">
        <v>54</v>
      </c>
      <c r="J10" s="141"/>
      <c r="K10" s="17"/>
      <c r="M10" s="26"/>
      <c r="N10" s="30"/>
      <c r="O10" s="30"/>
      <c r="P10" s="30"/>
      <c r="Q10" s="30"/>
      <c r="R10" s="30"/>
      <c r="S10" s="139" t="str">
        <f>IF(T8="Yes","volume of thermal storage m3 ","")</f>
        <v xml:space="preserve">volume of thermal storage m3 </v>
      </c>
      <c r="T10" s="111">
        <v>45</v>
      </c>
      <c r="U10" s="9"/>
      <c r="V10" s="9"/>
      <c r="W10" s="9"/>
    </row>
    <row r="11" spans="1:24">
      <c r="A11" s="88" t="s">
        <v>50</v>
      </c>
      <c r="B11" s="93">
        <v>60</v>
      </c>
      <c r="C11" s="91">
        <v>20</v>
      </c>
      <c r="D11" s="92"/>
      <c r="E11" s="91"/>
      <c r="F11" s="91"/>
      <c r="G11" s="91"/>
      <c r="H11" s="91"/>
      <c r="I11" s="91"/>
      <c r="J11" s="91"/>
      <c r="K11" s="4"/>
      <c r="M11" s="26">
        <v>20</v>
      </c>
      <c r="N11" s="74" t="s">
        <v>4</v>
      </c>
      <c r="O11" s="74"/>
      <c r="P11" s="74"/>
      <c r="Q11" s="74"/>
      <c r="R11" s="56" t="s">
        <v>0</v>
      </c>
      <c r="S11" s="74"/>
      <c r="T11" s="138" t="s">
        <v>126</v>
      </c>
      <c r="U11" s="83">
        <v>120</v>
      </c>
      <c r="V11" s="9" t="s">
        <v>127</v>
      </c>
      <c r="W11" s="9"/>
    </row>
    <row r="12" spans="1:24">
      <c r="A12" s="89" t="s">
        <v>25</v>
      </c>
      <c r="B12" s="93">
        <v>0</v>
      </c>
      <c r="C12" s="93">
        <v>0</v>
      </c>
      <c r="D12" s="92">
        <v>30</v>
      </c>
      <c r="E12" s="91">
        <v>20</v>
      </c>
      <c r="F12" s="91">
        <v>15</v>
      </c>
      <c r="G12" s="91">
        <v>4</v>
      </c>
      <c r="H12" s="91">
        <v>1</v>
      </c>
      <c r="I12" s="91">
        <v>10</v>
      </c>
      <c r="J12" s="91">
        <v>8</v>
      </c>
      <c r="K12" s="3"/>
      <c r="L12" s="15"/>
      <c r="M12" s="26"/>
      <c r="N12" s="9"/>
      <c r="O12" s="9"/>
      <c r="P12" s="9"/>
      <c r="Q12" s="9"/>
      <c r="R12" s="9"/>
      <c r="S12" s="9"/>
      <c r="T12" s="9"/>
      <c r="U12" s="9"/>
      <c r="V12" s="9"/>
      <c r="W12" s="9"/>
    </row>
    <row r="13" spans="1:24">
      <c r="A13" s="22">
        <v>3</v>
      </c>
      <c r="B13" s="174" t="s">
        <v>111</v>
      </c>
      <c r="C13" s="174"/>
      <c r="D13" s="174"/>
      <c r="E13" s="174"/>
      <c r="F13" s="174"/>
      <c r="G13" s="174"/>
      <c r="H13" s="174"/>
      <c r="I13" s="174"/>
      <c r="J13" s="174"/>
      <c r="K13" s="4"/>
      <c r="L13" s="15"/>
    </row>
    <row r="14" spans="1:24" ht="12.95" customHeight="1">
      <c r="A14" s="22"/>
      <c r="B14" s="60"/>
      <c r="C14" s="179" t="s">
        <v>27</v>
      </c>
      <c r="D14" s="180"/>
      <c r="E14" s="179" t="s">
        <v>28</v>
      </c>
      <c r="F14" s="181"/>
      <c r="G14" s="182" t="s">
        <v>55</v>
      </c>
      <c r="H14" s="183"/>
      <c r="I14" s="183"/>
      <c r="J14" s="184"/>
      <c r="K14" s="4"/>
      <c r="M14" s="187" t="s">
        <v>8</v>
      </c>
      <c r="N14" s="188"/>
      <c r="O14" s="188"/>
      <c r="P14" s="188"/>
      <c r="Q14" s="188"/>
      <c r="R14" s="188"/>
      <c r="S14" s="188"/>
      <c r="T14" s="188"/>
      <c r="U14" s="188"/>
      <c r="V14" s="188"/>
      <c r="W14" s="189"/>
    </row>
    <row r="15" spans="1:24" ht="12.95" customHeight="1">
      <c r="A15" s="144" t="s">
        <v>38</v>
      </c>
      <c r="B15" s="145"/>
      <c r="C15" s="58" t="s">
        <v>25</v>
      </c>
      <c r="D15" s="59" t="s">
        <v>26</v>
      </c>
      <c r="E15" s="58" t="s">
        <v>25</v>
      </c>
      <c r="F15" s="83" t="s">
        <v>26</v>
      </c>
      <c r="G15" s="11"/>
      <c r="H15" s="91" t="s">
        <v>25</v>
      </c>
      <c r="I15" s="91" t="s">
        <v>50</v>
      </c>
      <c r="J15" s="91" t="s">
        <v>56</v>
      </c>
      <c r="K15" s="3"/>
      <c r="M15" s="62"/>
      <c r="N15" s="63"/>
      <c r="O15" s="64"/>
      <c r="P15" s="64"/>
      <c r="Q15" s="65"/>
      <c r="R15" s="65"/>
      <c r="S15" s="65"/>
      <c r="T15" s="65"/>
      <c r="U15" s="65"/>
      <c r="V15" s="65"/>
      <c r="W15" s="65"/>
    </row>
    <row r="16" spans="1:24">
      <c r="A16" s="144"/>
      <c r="B16" s="145"/>
      <c r="C16" s="19">
        <v>254</v>
      </c>
      <c r="D16" s="20">
        <v>216</v>
      </c>
      <c r="E16" s="19">
        <v>200</v>
      </c>
      <c r="F16" s="94">
        <v>216</v>
      </c>
      <c r="G16" s="11" t="s">
        <v>57</v>
      </c>
      <c r="H16" s="11">
        <v>1</v>
      </c>
      <c r="I16" s="91">
        <v>0.4</v>
      </c>
      <c r="J16" s="91">
        <v>0.5</v>
      </c>
      <c r="K16" s="3"/>
      <c r="M16" s="63">
        <v>21</v>
      </c>
      <c r="N16" s="64" t="s">
        <v>122</v>
      </c>
      <c r="O16" s="64"/>
      <c r="P16" s="64"/>
      <c r="Q16" s="64"/>
      <c r="R16" s="64"/>
      <c r="S16" s="67"/>
      <c r="T16" s="61" t="s">
        <v>1</v>
      </c>
      <c r="U16" s="65"/>
      <c r="V16" s="65"/>
      <c r="W16" s="65"/>
      <c r="X16" s="13"/>
    </row>
    <row r="17" spans="1:24">
      <c r="A17" s="146" t="s">
        <v>37</v>
      </c>
      <c r="B17" s="147"/>
      <c r="C17" s="19">
        <v>14</v>
      </c>
      <c r="D17" s="20">
        <v>15</v>
      </c>
      <c r="E17" s="19">
        <v>11</v>
      </c>
      <c r="F17" s="94">
        <v>15</v>
      </c>
      <c r="G17" s="11" t="s">
        <v>113</v>
      </c>
      <c r="H17" s="11">
        <v>88</v>
      </c>
      <c r="I17" s="91">
        <v>32</v>
      </c>
      <c r="J17" s="91">
        <v>0</v>
      </c>
      <c r="K17" s="3"/>
      <c r="M17" s="63"/>
      <c r="N17" s="63"/>
      <c r="O17" s="64"/>
      <c r="P17" s="64"/>
      <c r="Q17" s="66"/>
      <c r="R17" s="66"/>
      <c r="S17" s="67"/>
      <c r="T17" s="66"/>
      <c r="U17" s="66"/>
      <c r="V17" s="66"/>
      <c r="W17" s="66"/>
      <c r="X17" s="13"/>
    </row>
    <row r="18" spans="1:24">
      <c r="A18" s="22"/>
      <c r="B18" s="34"/>
      <c r="C18" s="3"/>
      <c r="D18" s="3"/>
      <c r="E18" s="3"/>
      <c r="F18" s="3"/>
      <c r="G18" s="3"/>
      <c r="H18" s="3"/>
      <c r="I18" s="3"/>
      <c r="J18" s="3"/>
      <c r="K18" s="3"/>
      <c r="M18" s="63">
        <v>22</v>
      </c>
      <c r="N18" s="166" t="s">
        <v>5</v>
      </c>
      <c r="O18" s="166"/>
      <c r="P18" s="166"/>
      <c r="Q18" s="166"/>
      <c r="R18" s="166"/>
      <c r="S18" s="66"/>
      <c r="T18" s="61" t="s">
        <v>47</v>
      </c>
      <c r="U18" s="66"/>
      <c r="V18" s="66"/>
      <c r="W18" s="66"/>
    </row>
    <row r="19" spans="1:24" ht="12.95" customHeight="1">
      <c r="A19" s="22">
        <v>4</v>
      </c>
      <c r="B19" s="18" t="s">
        <v>59</v>
      </c>
      <c r="C19" s="18"/>
      <c r="D19" s="18"/>
      <c r="E19" s="18"/>
      <c r="F19" s="96">
        <v>3.5</v>
      </c>
      <c r="G19" s="3"/>
      <c r="H19" s="124"/>
      <c r="I19" s="125" t="s">
        <v>86</v>
      </c>
      <c r="J19" s="12"/>
      <c r="K19" s="3"/>
      <c r="M19" s="63"/>
      <c r="N19" s="166"/>
      <c r="O19" s="166"/>
      <c r="P19" s="166"/>
      <c r="Q19" s="166"/>
      <c r="R19" s="166"/>
      <c r="S19" s="68"/>
      <c r="T19" s="66"/>
      <c r="U19" s="66"/>
      <c r="V19" s="66"/>
      <c r="W19" s="66"/>
    </row>
    <row r="20" spans="1:24">
      <c r="A20" s="22"/>
      <c r="B20" s="186" t="s">
        <v>70</v>
      </c>
      <c r="C20" s="186"/>
      <c r="D20" s="186"/>
      <c r="E20" s="186"/>
      <c r="F20" s="96">
        <v>5</v>
      </c>
      <c r="G20" s="3"/>
      <c r="H20" s="3"/>
      <c r="I20" s="125" t="s">
        <v>87</v>
      </c>
      <c r="J20" s="12"/>
      <c r="K20" s="22"/>
      <c r="M20" s="32"/>
      <c r="N20" s="32"/>
      <c r="O20" s="121"/>
      <c r="P20" s="44"/>
      <c r="Q20" s="44"/>
      <c r="R20" s="44"/>
      <c r="S20" s="44"/>
      <c r="T20" s="44"/>
      <c r="U20" s="44"/>
      <c r="V20" s="44"/>
      <c r="W20" s="44"/>
    </row>
    <row r="21" spans="1:24" ht="15.95" customHeight="1">
      <c r="A21" s="22"/>
      <c r="B21" s="124"/>
      <c r="C21" s="29"/>
      <c r="D21" s="97" t="s">
        <v>60</v>
      </c>
      <c r="E21" s="27" t="b">
        <v>0</v>
      </c>
      <c r="F21" s="3" t="str">
        <f>IF(E21=TRUE,"Yes",IF(E21=FALSE,"No",""))</f>
        <v>No</v>
      </c>
      <c r="G21" s="29"/>
      <c r="H21" s="2"/>
      <c r="I21" s="125" t="s">
        <v>88</v>
      </c>
      <c r="J21" s="13"/>
      <c r="K21" s="2"/>
      <c r="M21" s="167" t="s">
        <v>29</v>
      </c>
      <c r="N21" s="168"/>
      <c r="O21" s="168"/>
      <c r="P21" s="168"/>
      <c r="Q21" s="168"/>
      <c r="R21" s="168"/>
      <c r="S21" s="168"/>
      <c r="T21" s="168"/>
      <c r="U21" s="168"/>
      <c r="V21" s="168"/>
      <c r="W21" s="169"/>
    </row>
    <row r="22" spans="1:24" ht="11.1" customHeight="1">
      <c r="A22" s="22"/>
      <c r="B22" s="29"/>
      <c r="C22" s="29"/>
      <c r="D22" s="29"/>
      <c r="E22" s="29"/>
      <c r="F22" s="29"/>
      <c r="G22" s="29"/>
      <c r="H22" s="2"/>
      <c r="I22" s="95" t="s">
        <v>89</v>
      </c>
      <c r="J22" s="13"/>
      <c r="K22" s="2"/>
      <c r="M22" s="38"/>
      <c r="N22" s="72" t="s">
        <v>101</v>
      </c>
      <c r="O22" s="40"/>
      <c r="P22" s="40"/>
      <c r="Q22" s="40"/>
      <c r="R22" s="40"/>
      <c r="S22" s="40"/>
      <c r="T22" s="40"/>
      <c r="U22" s="40"/>
      <c r="V22" s="40"/>
      <c r="W22" s="40"/>
    </row>
    <row r="23" spans="1:24" ht="11.1" customHeight="1">
      <c r="A23" s="22"/>
      <c r="B23" s="34"/>
      <c r="C23" s="3"/>
      <c r="D23" s="3"/>
      <c r="E23" s="3"/>
      <c r="F23" s="3"/>
      <c r="G23" s="3"/>
      <c r="H23" s="3"/>
      <c r="I23" s="3"/>
      <c r="J23" s="3"/>
      <c r="K23" s="3"/>
      <c r="M23" s="38"/>
      <c r="N23" s="72"/>
      <c r="O23" s="40"/>
      <c r="P23" s="40"/>
      <c r="Q23" s="40"/>
      <c r="R23" s="40"/>
      <c r="S23" s="40"/>
      <c r="T23" s="40"/>
      <c r="U23" s="40"/>
      <c r="V23" s="40"/>
      <c r="W23" s="40"/>
    </row>
    <row r="24" spans="1:24" ht="11.1" customHeight="1">
      <c r="A24" s="22"/>
      <c r="B24" s="34"/>
      <c r="C24" s="3"/>
      <c r="D24" s="3"/>
      <c r="E24" s="3"/>
      <c r="F24" s="3"/>
      <c r="G24" s="3"/>
      <c r="H24" s="3"/>
      <c r="I24" s="3"/>
      <c r="J24" s="3"/>
      <c r="K24" s="3"/>
      <c r="M24" s="38">
        <v>23</v>
      </c>
      <c r="N24" s="72"/>
      <c r="O24" s="123" t="s">
        <v>85</v>
      </c>
      <c r="P24" s="72"/>
      <c r="Q24" s="41" t="s">
        <v>83</v>
      </c>
      <c r="R24" s="41"/>
      <c r="S24" s="41" t="s">
        <v>82</v>
      </c>
      <c r="T24" s="41"/>
      <c r="U24" s="41" t="s">
        <v>84</v>
      </c>
      <c r="V24" s="41"/>
      <c r="W24" s="40"/>
    </row>
    <row r="25" spans="1:24" ht="15.95" customHeight="1">
      <c r="A25" s="135" t="s">
        <v>23</v>
      </c>
      <c r="B25" s="135"/>
      <c r="C25" s="135"/>
      <c r="D25" s="135"/>
      <c r="E25" s="135"/>
      <c r="F25" s="135"/>
      <c r="G25" s="135"/>
      <c r="H25" s="135"/>
      <c r="I25" s="135"/>
      <c r="J25" s="135"/>
      <c r="K25" s="135"/>
      <c r="M25" s="42"/>
      <c r="N25" s="72"/>
      <c r="O25" s="56" t="s">
        <v>0</v>
      </c>
      <c r="P25" s="72"/>
      <c r="Q25" s="56" t="s">
        <v>0</v>
      </c>
      <c r="R25" s="41"/>
      <c r="S25" s="56" t="s">
        <v>0</v>
      </c>
      <c r="T25" s="41"/>
      <c r="U25" s="56" t="s">
        <v>1</v>
      </c>
      <c r="V25" s="41"/>
      <c r="W25" s="41"/>
    </row>
    <row r="26" spans="1:24" ht="5.85" customHeight="1">
      <c r="A26" s="70"/>
      <c r="B26" s="71"/>
      <c r="C26" s="71"/>
      <c r="D26" s="71"/>
      <c r="E26" s="71"/>
      <c r="F26" s="71"/>
      <c r="G26" s="99"/>
      <c r="H26" s="5"/>
      <c r="I26" s="5"/>
      <c r="J26" s="98"/>
      <c r="K26" s="5"/>
      <c r="M26" s="42"/>
      <c r="N26" s="72"/>
      <c r="O26" s="72"/>
      <c r="P26" s="72"/>
      <c r="Q26" s="72"/>
      <c r="R26" s="72"/>
      <c r="S26" s="72"/>
      <c r="T26" s="72"/>
      <c r="U26" s="72"/>
      <c r="V26" s="41"/>
      <c r="W26" s="41"/>
    </row>
    <row r="27" spans="1:24" ht="15.95" customHeight="1">
      <c r="A27" s="70">
        <v>5</v>
      </c>
      <c r="B27" s="136" t="s">
        <v>61</v>
      </c>
      <c r="C27" s="71"/>
      <c r="D27" s="71"/>
      <c r="E27" s="71"/>
      <c r="F27" s="71"/>
      <c r="G27" s="98" t="s">
        <v>62</v>
      </c>
      <c r="H27" s="142"/>
      <c r="I27" s="142"/>
      <c r="J27" s="142"/>
      <c r="K27" s="5"/>
      <c r="M27" s="42"/>
      <c r="N27" s="72" t="s">
        <v>103</v>
      </c>
      <c r="O27" s="72"/>
      <c r="P27" s="72"/>
      <c r="Q27" s="72"/>
      <c r="R27" s="72"/>
      <c r="S27" s="72"/>
      <c r="T27" s="72"/>
      <c r="U27" s="72"/>
      <c r="V27" s="41"/>
      <c r="W27" s="41"/>
    </row>
    <row r="28" spans="1:24" ht="6" customHeight="1">
      <c r="A28" s="70"/>
      <c r="B28" s="71"/>
      <c r="C28" s="71"/>
      <c r="D28" s="71"/>
      <c r="E28" s="71"/>
      <c r="F28" s="71"/>
      <c r="G28" s="99"/>
      <c r="H28" s="5"/>
      <c r="I28" s="5"/>
      <c r="J28" s="98"/>
      <c r="K28" s="5"/>
      <c r="L28" s="16"/>
      <c r="M28" s="42"/>
      <c r="N28" s="72"/>
      <c r="O28" s="72"/>
      <c r="P28" s="72"/>
      <c r="Q28" s="72"/>
      <c r="R28" s="72"/>
      <c r="S28" s="72"/>
      <c r="T28" s="72"/>
      <c r="U28" s="72"/>
      <c r="V28" s="41"/>
      <c r="W28" s="41"/>
    </row>
    <row r="29" spans="1:24" ht="12" customHeight="1">
      <c r="A29" s="70"/>
      <c r="B29" s="71"/>
      <c r="C29" s="5"/>
      <c r="D29" s="5"/>
      <c r="E29" s="5"/>
      <c r="F29" s="5"/>
      <c r="G29" s="99" t="s">
        <v>63</v>
      </c>
      <c r="H29" s="148"/>
      <c r="I29" s="149"/>
      <c r="J29" s="150"/>
      <c r="K29" s="5"/>
      <c r="L29" s="16"/>
      <c r="M29" s="38">
        <v>24</v>
      </c>
      <c r="N29" s="165" t="s">
        <v>102</v>
      </c>
      <c r="O29" s="165"/>
      <c r="P29" s="165"/>
      <c r="Q29" s="165"/>
      <c r="R29" s="165"/>
      <c r="S29" s="165"/>
      <c r="T29" s="165"/>
      <c r="U29" s="40"/>
      <c r="V29" s="40"/>
      <c r="W29" s="40"/>
    </row>
    <row r="30" spans="1:24">
      <c r="A30" s="70"/>
      <c r="B30" s="71"/>
      <c r="C30" s="71"/>
      <c r="D30" s="71"/>
      <c r="E30" s="71"/>
      <c r="F30" s="71"/>
      <c r="G30" s="99" t="s">
        <v>64</v>
      </c>
      <c r="H30" s="130"/>
      <c r="I30" s="127"/>
      <c r="J30" s="131"/>
      <c r="K30" s="5"/>
      <c r="L30" s="16"/>
      <c r="M30" s="38"/>
      <c r="N30" s="165"/>
      <c r="O30" s="165"/>
      <c r="P30" s="165"/>
      <c r="Q30" s="165"/>
      <c r="R30" s="165"/>
      <c r="S30" s="165"/>
      <c r="T30" s="165"/>
      <c r="U30" s="43" t="b">
        <v>1</v>
      </c>
      <c r="V30" s="40" t="str">
        <f>IF(U30=TRUE,"Yes",IF(U30=FALSE,"No"))</f>
        <v>Yes</v>
      </c>
      <c r="W30" s="40"/>
    </row>
    <row r="31" spans="1:24">
      <c r="A31" s="23"/>
      <c r="B31" s="78"/>
      <c r="C31" s="5"/>
      <c r="D31" s="99" t="s">
        <v>121</v>
      </c>
      <c r="E31" s="99" t="s">
        <v>118</v>
      </c>
      <c r="F31" s="83">
        <v>0.65</v>
      </c>
      <c r="G31" s="99" t="s">
        <v>119</v>
      </c>
      <c r="H31" s="83">
        <v>0.65</v>
      </c>
      <c r="I31" s="99" t="s">
        <v>120</v>
      </c>
      <c r="J31" s="83">
        <v>0.2</v>
      </c>
      <c r="K31" s="5"/>
      <c r="L31" s="16"/>
      <c r="M31" s="38"/>
      <c r="N31" s="38"/>
      <c r="O31" s="39"/>
      <c r="P31" s="40"/>
      <c r="Q31" s="40"/>
      <c r="R31" s="40"/>
      <c r="S31" s="40"/>
      <c r="T31" s="40"/>
      <c r="U31" s="40"/>
      <c r="V31" s="40"/>
      <c r="W31" s="41"/>
    </row>
    <row r="32" spans="1:24">
      <c r="A32" s="23"/>
      <c r="B32" s="78"/>
      <c r="C32" s="78"/>
      <c r="D32" s="99" t="s">
        <v>128</v>
      </c>
      <c r="E32" s="137" t="s">
        <v>115</v>
      </c>
      <c r="F32" s="78"/>
      <c r="G32" s="137" t="s">
        <v>116</v>
      </c>
      <c r="H32" s="78"/>
      <c r="I32" s="137" t="s">
        <v>117</v>
      </c>
      <c r="J32" s="78"/>
      <c r="K32" s="5"/>
      <c r="L32" s="16"/>
      <c r="M32" s="38">
        <v>25</v>
      </c>
      <c r="N32" s="185" t="s">
        <v>97</v>
      </c>
      <c r="O32" s="185"/>
      <c r="P32" s="185"/>
      <c r="Q32" s="185"/>
      <c r="R32" s="185"/>
      <c r="S32" s="185"/>
      <c r="T32" s="185"/>
      <c r="U32" s="43" t="b">
        <v>1</v>
      </c>
      <c r="V32" s="40" t="str">
        <f>IF(U32=TRUE,"Yes",IF(U32=FALSE,"No"))</f>
        <v>Yes</v>
      </c>
      <c r="W32" s="40"/>
    </row>
    <row r="33" spans="1:24" ht="5.85" customHeight="1">
      <c r="A33" s="70"/>
      <c r="B33" s="71"/>
      <c r="C33" s="71"/>
      <c r="D33" s="71"/>
      <c r="E33" s="71"/>
      <c r="F33" s="71"/>
      <c r="G33" s="99"/>
      <c r="H33" s="5"/>
      <c r="I33" s="5"/>
      <c r="J33" s="98"/>
      <c r="K33" s="5"/>
      <c r="L33" s="16"/>
      <c r="M33" s="38"/>
      <c r="N33" s="132"/>
      <c r="O33" s="132"/>
      <c r="P33" s="132"/>
      <c r="Q33" s="132"/>
      <c r="R33" s="132"/>
      <c r="S33" s="132"/>
      <c r="T33" s="132"/>
      <c r="U33" s="43"/>
      <c r="V33" s="40"/>
      <c r="W33" s="40"/>
    </row>
    <row r="34" spans="1:24" ht="12.95" customHeight="1">
      <c r="A34" s="23">
        <v>6</v>
      </c>
      <c r="B34" s="78" t="s">
        <v>65</v>
      </c>
      <c r="C34" s="78"/>
      <c r="D34" s="78"/>
      <c r="E34" s="37"/>
      <c r="F34" s="103" t="s">
        <v>67</v>
      </c>
      <c r="G34" s="102"/>
      <c r="H34" s="102"/>
      <c r="I34" s="37"/>
      <c r="J34" s="37"/>
      <c r="K34" s="5"/>
      <c r="M34" s="38"/>
      <c r="N34" s="38"/>
      <c r="O34" s="39"/>
      <c r="P34" s="40"/>
      <c r="Q34" s="40"/>
      <c r="R34" s="40"/>
      <c r="S34" s="40"/>
      <c r="T34" s="40"/>
      <c r="U34" s="40"/>
      <c r="V34" s="40"/>
      <c r="W34" s="41"/>
    </row>
    <row r="35" spans="1:24" ht="12" customHeight="1">
      <c r="A35" s="23"/>
      <c r="B35" s="69"/>
      <c r="C35" s="100"/>
      <c r="D35" s="37"/>
      <c r="E35" s="37"/>
      <c r="F35" s="37"/>
      <c r="G35" s="37"/>
      <c r="H35" s="37"/>
      <c r="I35" s="37"/>
      <c r="J35" s="37"/>
      <c r="K35" s="5"/>
      <c r="M35" s="38">
        <v>26</v>
      </c>
      <c r="N35" s="81" t="s">
        <v>98</v>
      </c>
      <c r="O35" s="81"/>
      <c r="P35" s="81"/>
      <c r="Q35" s="81"/>
      <c r="R35" s="81"/>
      <c r="S35" s="81"/>
      <c r="T35" s="81"/>
      <c r="U35" s="43" t="b">
        <v>0</v>
      </c>
      <c r="V35" s="40" t="str">
        <f>IF(U35=TRUE,"Yes",IF(U35=FALSE,"No","Please tick"))</f>
        <v>No</v>
      </c>
      <c r="W35" s="40"/>
    </row>
    <row r="36" spans="1:24" ht="12" customHeight="1">
      <c r="A36" s="23">
        <v>7</v>
      </c>
      <c r="B36" s="128" t="s">
        <v>66</v>
      </c>
      <c r="C36" s="108"/>
      <c r="D36" s="108"/>
      <c r="E36" s="101"/>
      <c r="F36" s="83">
        <v>3</v>
      </c>
      <c r="G36" s="79" t="s">
        <v>42</v>
      </c>
      <c r="H36" s="79"/>
      <c r="I36" s="37"/>
      <c r="J36" s="37"/>
      <c r="K36" s="5"/>
      <c r="M36" s="38"/>
      <c r="N36" s="38"/>
      <c r="O36" s="40"/>
      <c r="P36" s="41"/>
      <c r="Q36" s="41"/>
      <c r="R36" s="41"/>
      <c r="S36" s="41"/>
      <c r="T36" s="41"/>
      <c r="U36" s="41"/>
      <c r="V36" s="40"/>
      <c r="W36" s="40"/>
    </row>
    <row r="37" spans="1:24" ht="12" customHeight="1">
      <c r="A37" s="23"/>
      <c r="B37" s="108"/>
      <c r="C37" s="108"/>
      <c r="D37" s="108"/>
      <c r="E37" s="101"/>
      <c r="F37" s="101"/>
      <c r="G37" s="101"/>
      <c r="H37" s="101"/>
      <c r="I37" s="101"/>
      <c r="J37" s="37"/>
      <c r="K37" s="5"/>
      <c r="M37" s="38">
        <v>27</v>
      </c>
      <c r="N37" s="164" t="s">
        <v>99</v>
      </c>
      <c r="O37" s="164"/>
      <c r="P37" s="164"/>
      <c r="Q37" s="164"/>
      <c r="R37" s="164"/>
      <c r="S37" s="164"/>
      <c r="T37" s="164"/>
      <c r="U37" s="43" t="b">
        <v>1</v>
      </c>
      <c r="V37" s="40" t="str">
        <f>IF(U37=TRUE,"Yes",IF(U37=FALSE,"No","Please tick"))</f>
        <v>Yes</v>
      </c>
      <c r="W37" s="40"/>
    </row>
    <row r="38" spans="1:24" ht="12" customHeight="1">
      <c r="A38" s="24">
        <v>8</v>
      </c>
      <c r="B38" s="128" t="s">
        <v>79</v>
      </c>
      <c r="C38" s="108"/>
      <c r="D38" s="108"/>
      <c r="E38" s="128" t="s">
        <v>80</v>
      </c>
      <c r="F38" s="108"/>
      <c r="G38" s="108"/>
      <c r="H38" s="108"/>
      <c r="I38" s="119"/>
      <c r="J38" s="120" t="s">
        <v>45</v>
      </c>
      <c r="K38" s="5"/>
      <c r="M38" s="38"/>
      <c r="N38" s="164"/>
      <c r="O38" s="164"/>
      <c r="P38" s="164"/>
      <c r="Q38" s="164"/>
      <c r="R38" s="164"/>
      <c r="S38" s="164"/>
      <c r="T38" s="164"/>
      <c r="U38" s="43"/>
      <c r="V38" s="40"/>
      <c r="W38" s="40"/>
    </row>
    <row r="39" spans="1:24">
      <c r="A39" s="23"/>
      <c r="B39" s="128"/>
      <c r="C39" s="108"/>
      <c r="D39" s="108"/>
      <c r="E39" s="128" t="s">
        <v>81</v>
      </c>
      <c r="F39" s="108"/>
      <c r="G39" s="108"/>
      <c r="H39" s="108"/>
      <c r="I39" s="56" t="s">
        <v>0</v>
      </c>
      <c r="J39" s="37"/>
      <c r="K39" s="7"/>
      <c r="M39" s="38"/>
      <c r="N39" s="118"/>
      <c r="O39" s="118"/>
      <c r="P39" s="118"/>
      <c r="Q39" s="118"/>
      <c r="R39" s="118"/>
      <c r="S39" s="118"/>
      <c r="T39" s="118"/>
      <c r="U39" s="43"/>
      <c r="V39" s="40"/>
      <c r="W39" s="40"/>
    </row>
    <row r="40" spans="1:24">
      <c r="A40" s="23"/>
      <c r="B40" s="128"/>
      <c r="C40" s="108"/>
      <c r="D40" s="108"/>
      <c r="E40" s="101"/>
      <c r="F40" s="101"/>
      <c r="G40" s="101"/>
      <c r="H40" s="101"/>
      <c r="I40" s="101"/>
      <c r="J40" s="37"/>
      <c r="K40" s="7"/>
      <c r="M40" s="32"/>
      <c r="N40" s="32"/>
      <c r="O40" s="12"/>
      <c r="P40" s="12"/>
      <c r="Q40" s="12"/>
      <c r="R40" s="12"/>
      <c r="S40" s="12"/>
      <c r="T40" s="12"/>
      <c r="U40" s="12"/>
      <c r="V40" s="12"/>
      <c r="W40" s="12"/>
      <c r="X40" s="31"/>
    </row>
    <row r="41" spans="1:24" ht="15">
      <c r="A41" s="24">
        <v>9</v>
      </c>
      <c r="B41" s="36" t="s">
        <v>90</v>
      </c>
      <c r="C41" s="101"/>
      <c r="D41" s="101"/>
      <c r="E41" s="126" t="s">
        <v>110</v>
      </c>
      <c r="F41" s="101"/>
      <c r="G41" s="101"/>
      <c r="H41" s="101"/>
      <c r="I41" s="101"/>
      <c r="J41" s="56" t="s">
        <v>0</v>
      </c>
      <c r="K41" s="7"/>
      <c r="M41" s="122" t="s">
        <v>78</v>
      </c>
      <c r="N41" s="32"/>
      <c r="O41" s="12"/>
      <c r="P41" s="44"/>
      <c r="Q41" s="44"/>
      <c r="R41" s="44"/>
      <c r="S41" s="44"/>
      <c r="T41" s="44"/>
      <c r="U41" s="44"/>
      <c r="V41" s="44"/>
      <c r="W41" s="44"/>
    </row>
    <row r="42" spans="1:24" ht="15">
      <c r="A42" s="24"/>
      <c r="B42" s="36"/>
      <c r="C42" s="7"/>
      <c r="D42" s="7"/>
      <c r="E42" s="7"/>
      <c r="F42" s="7"/>
      <c r="G42" s="7"/>
      <c r="H42" s="7"/>
      <c r="I42" s="7"/>
      <c r="J42" s="7"/>
      <c r="K42" s="7"/>
      <c r="M42" s="24">
        <v>28</v>
      </c>
      <c r="N42" s="36" t="s">
        <v>77</v>
      </c>
      <c r="O42" s="101"/>
      <c r="P42" s="101"/>
      <c r="Q42" s="101"/>
      <c r="R42" s="101"/>
      <c r="S42" s="101"/>
      <c r="T42" s="101"/>
      <c r="U42" s="101"/>
      <c r="V42" s="56" t="s">
        <v>0</v>
      </c>
      <c r="W42" s="117"/>
    </row>
    <row r="43" spans="1:24" ht="12" customHeight="1">
      <c r="A43" s="24">
        <v>10</v>
      </c>
      <c r="B43" s="36" t="s">
        <v>91</v>
      </c>
      <c r="C43" s="36"/>
      <c r="D43" s="36"/>
      <c r="E43" s="36"/>
      <c r="F43" s="36"/>
      <c r="G43" s="36"/>
      <c r="H43" s="36"/>
      <c r="I43" s="7"/>
      <c r="J43" s="56" t="s">
        <v>0</v>
      </c>
      <c r="K43" s="7"/>
      <c r="M43" s="24"/>
      <c r="N43" s="36"/>
      <c r="O43" s="7"/>
      <c r="P43" s="7"/>
      <c r="Q43" s="7"/>
      <c r="R43" s="7"/>
      <c r="S43" s="7"/>
      <c r="T43" s="7"/>
      <c r="U43" s="7"/>
      <c r="V43" s="7"/>
      <c r="W43" s="47"/>
    </row>
    <row r="44" spans="1:24">
      <c r="A44" s="24"/>
      <c r="B44" s="6"/>
      <c r="C44" s="6"/>
      <c r="D44" s="6"/>
      <c r="E44" s="6"/>
      <c r="F44" s="6"/>
      <c r="G44" s="6"/>
      <c r="H44" s="6"/>
      <c r="I44" s="6"/>
      <c r="J44" s="7"/>
      <c r="K44" s="5"/>
      <c r="M44" s="24">
        <v>29</v>
      </c>
      <c r="N44" s="36" t="s">
        <v>104</v>
      </c>
      <c r="O44" s="36"/>
      <c r="P44" s="36"/>
      <c r="Q44" s="36"/>
      <c r="R44" s="36"/>
      <c r="S44" s="36"/>
      <c r="T44" s="36"/>
      <c r="U44" s="7"/>
      <c r="V44" s="56" t="s">
        <v>0</v>
      </c>
      <c r="W44" s="46"/>
    </row>
    <row r="45" spans="1:24">
      <c r="A45" s="24">
        <v>11</v>
      </c>
      <c r="B45" s="36" t="s">
        <v>92</v>
      </c>
      <c r="C45" s="104"/>
      <c r="D45" s="104"/>
      <c r="E45" s="104"/>
      <c r="F45" s="104"/>
      <c r="G45" s="104"/>
      <c r="H45" s="104"/>
      <c r="I45" s="104"/>
      <c r="J45" s="56" t="s">
        <v>0</v>
      </c>
      <c r="K45" s="5"/>
      <c r="M45" s="24"/>
      <c r="N45" s="6"/>
      <c r="O45" s="6"/>
      <c r="P45" s="6"/>
      <c r="Q45" s="6"/>
      <c r="R45" s="6"/>
      <c r="S45" s="6"/>
      <c r="T45" s="6"/>
      <c r="U45" s="6"/>
      <c r="V45" s="7"/>
      <c r="W45" s="47"/>
    </row>
    <row r="46" spans="1:24" ht="12.95" customHeight="1">
      <c r="A46" s="24"/>
      <c r="B46" s="129"/>
      <c r="C46" s="104"/>
      <c r="D46" s="104"/>
      <c r="E46" s="104"/>
      <c r="F46" s="104"/>
      <c r="G46" s="104"/>
      <c r="H46" s="104"/>
      <c r="I46" s="104"/>
      <c r="J46" s="5"/>
      <c r="K46" s="5"/>
      <c r="M46" s="24">
        <v>30</v>
      </c>
      <c r="N46" s="163" t="s">
        <v>105</v>
      </c>
      <c r="O46" s="163"/>
      <c r="P46" s="163"/>
      <c r="Q46" s="163"/>
      <c r="R46" s="163"/>
      <c r="S46" s="163"/>
      <c r="T46" s="163"/>
      <c r="U46" s="163"/>
      <c r="V46" s="28"/>
      <c r="W46" s="46"/>
    </row>
    <row r="47" spans="1:24">
      <c r="A47" s="23">
        <v>12</v>
      </c>
      <c r="B47" s="75" t="s">
        <v>93</v>
      </c>
      <c r="C47" s="5"/>
      <c r="D47" s="6"/>
      <c r="E47" s="57"/>
      <c r="F47" s="5"/>
      <c r="G47" s="5"/>
      <c r="H47" s="5"/>
      <c r="I47" s="5"/>
      <c r="J47" s="56" t="s">
        <v>0</v>
      </c>
      <c r="K47" s="5"/>
      <c r="M47" s="24"/>
      <c r="N47" s="163"/>
      <c r="O47" s="163"/>
      <c r="P47" s="163"/>
      <c r="Q47" s="163"/>
      <c r="R47" s="163"/>
      <c r="S47" s="163"/>
      <c r="T47" s="163"/>
      <c r="U47" s="163"/>
      <c r="V47" s="56" t="s">
        <v>0</v>
      </c>
      <c r="W47" s="46"/>
    </row>
    <row r="48" spans="1:24">
      <c r="A48" s="23"/>
      <c r="B48" s="78"/>
      <c r="C48" s="106"/>
      <c r="D48" s="106"/>
      <c r="E48" s="106"/>
      <c r="F48" s="106"/>
      <c r="G48" s="106"/>
      <c r="H48" s="106"/>
      <c r="I48" s="106"/>
      <c r="J48" s="5"/>
      <c r="K48" s="5"/>
      <c r="M48" s="24"/>
      <c r="N48" s="6"/>
      <c r="O48" s="5"/>
      <c r="P48" s="6"/>
      <c r="Q48" s="57"/>
      <c r="R48" s="5"/>
      <c r="S48" s="5"/>
      <c r="T48" s="5"/>
      <c r="U48" s="5"/>
      <c r="V48" s="5"/>
      <c r="W48" s="47"/>
    </row>
    <row r="49" spans="1:24" ht="12" customHeight="1">
      <c r="A49" s="23">
        <v>13</v>
      </c>
      <c r="B49" s="78" t="s">
        <v>94</v>
      </c>
      <c r="C49" s="106"/>
      <c r="D49" s="106"/>
      <c r="E49" s="106"/>
      <c r="F49" s="106"/>
      <c r="G49" s="106"/>
      <c r="H49" s="106"/>
      <c r="I49" s="106"/>
      <c r="J49" s="56" t="s">
        <v>0</v>
      </c>
      <c r="K49" s="5"/>
      <c r="M49" s="24">
        <v>31</v>
      </c>
      <c r="N49" s="160" t="s">
        <v>69</v>
      </c>
      <c r="O49" s="160"/>
      <c r="P49" s="160"/>
      <c r="Q49" s="160"/>
      <c r="R49" s="160"/>
      <c r="S49" s="160"/>
      <c r="T49" s="160"/>
      <c r="U49" s="160"/>
      <c r="V49" s="5"/>
      <c r="W49" s="46"/>
    </row>
    <row r="50" spans="1:24">
      <c r="A50" s="23"/>
      <c r="B50" s="78"/>
      <c r="C50" s="5"/>
      <c r="D50" s="80"/>
      <c r="E50" s="5"/>
      <c r="F50" s="5"/>
      <c r="G50" s="5"/>
      <c r="H50" s="5"/>
      <c r="I50" s="5"/>
      <c r="J50" s="5"/>
      <c r="K50" s="5"/>
      <c r="M50" s="24"/>
      <c r="N50" s="160"/>
      <c r="O50" s="160"/>
      <c r="P50" s="160"/>
      <c r="Q50" s="160"/>
      <c r="R50" s="160"/>
      <c r="S50" s="160"/>
      <c r="T50" s="160"/>
      <c r="U50" s="160"/>
      <c r="V50" s="56" t="s">
        <v>0</v>
      </c>
      <c r="W50" s="47"/>
      <c r="X50"/>
    </row>
    <row r="51" spans="1:24" ht="12" customHeight="1">
      <c r="A51" s="23">
        <v>14</v>
      </c>
      <c r="B51" s="78" t="s">
        <v>106</v>
      </c>
      <c r="C51" s="78"/>
      <c r="D51" s="78"/>
      <c r="E51" s="78"/>
      <c r="F51" s="78"/>
      <c r="G51" s="78"/>
      <c r="H51" s="78"/>
      <c r="I51" s="78"/>
      <c r="J51" s="5"/>
      <c r="K51" s="5"/>
      <c r="M51" s="24"/>
      <c r="N51" s="78"/>
      <c r="O51" s="5"/>
      <c r="P51" s="80"/>
      <c r="Q51" s="5"/>
      <c r="R51" s="5"/>
      <c r="S51" s="5"/>
      <c r="T51" s="5"/>
      <c r="U51" s="5"/>
      <c r="V51" s="5"/>
      <c r="W51" s="47"/>
      <c r="X51"/>
    </row>
    <row r="52" spans="1:24">
      <c r="A52" s="23"/>
      <c r="B52" s="78" t="s">
        <v>107</v>
      </c>
      <c r="C52" s="78"/>
      <c r="D52" s="78"/>
      <c r="E52" s="78"/>
      <c r="F52" s="78"/>
      <c r="G52" s="78"/>
      <c r="H52" s="78"/>
      <c r="I52" s="78"/>
      <c r="J52" s="56" t="s">
        <v>1</v>
      </c>
      <c r="K52" s="5"/>
      <c r="M52" s="24">
        <v>32</v>
      </c>
      <c r="N52" s="160" t="s">
        <v>68</v>
      </c>
      <c r="O52" s="160"/>
      <c r="P52" s="160"/>
      <c r="Q52" s="160"/>
      <c r="R52" s="160"/>
      <c r="S52" s="160"/>
      <c r="T52" s="160"/>
      <c r="U52" s="160"/>
      <c r="V52" s="5"/>
      <c r="W52" s="46"/>
      <c r="X52"/>
    </row>
    <row r="53" spans="1:24" ht="12" customHeight="1">
      <c r="A53" s="23"/>
      <c r="B53" s="78" t="s">
        <v>108</v>
      </c>
      <c r="C53" s="78"/>
      <c r="D53" s="78"/>
      <c r="E53" s="78"/>
      <c r="F53" s="78"/>
      <c r="G53" s="78"/>
      <c r="H53" s="78"/>
      <c r="I53" s="78"/>
      <c r="J53" s="56" t="s">
        <v>0</v>
      </c>
      <c r="K53" s="5"/>
      <c r="M53" s="24"/>
      <c r="N53" s="160"/>
      <c r="O53" s="160"/>
      <c r="P53" s="160"/>
      <c r="Q53" s="160"/>
      <c r="R53" s="160"/>
      <c r="S53" s="160"/>
      <c r="T53" s="160"/>
      <c r="U53" s="160"/>
      <c r="V53" s="56" t="s">
        <v>0</v>
      </c>
      <c r="W53" s="47"/>
      <c r="X53"/>
    </row>
    <row r="54" spans="1:24" ht="12" customHeight="1">
      <c r="A54" s="23"/>
      <c r="B54" s="78" t="s">
        <v>109</v>
      </c>
      <c r="C54" s="78"/>
      <c r="D54" s="78"/>
      <c r="E54" s="78"/>
      <c r="F54" s="78"/>
      <c r="G54" s="78"/>
      <c r="H54" s="78"/>
      <c r="I54" s="78"/>
      <c r="J54" s="56" t="s">
        <v>0</v>
      </c>
      <c r="K54" s="5"/>
      <c r="M54" s="24"/>
      <c r="N54" s="105"/>
      <c r="O54" s="105"/>
      <c r="P54" s="105"/>
      <c r="Q54" s="105"/>
      <c r="R54" s="105"/>
      <c r="S54" s="105"/>
      <c r="T54" s="161"/>
      <c r="U54" s="161"/>
      <c r="V54" s="161"/>
      <c r="W54" s="46"/>
      <c r="X54"/>
    </row>
    <row r="55" spans="1:24" ht="12.95" customHeight="1">
      <c r="A55" s="23"/>
      <c r="B55" s="78"/>
      <c r="C55" s="78"/>
      <c r="D55" s="78"/>
      <c r="E55" s="78"/>
      <c r="F55" s="78"/>
      <c r="G55" s="78"/>
      <c r="H55" s="78"/>
      <c r="I55" s="78"/>
      <c r="J55" s="5"/>
      <c r="K55" s="5"/>
      <c r="M55" s="24">
        <v>33</v>
      </c>
      <c r="N55" s="162" t="s">
        <v>100</v>
      </c>
      <c r="O55" s="162"/>
      <c r="P55" s="162"/>
      <c r="Q55" s="162"/>
      <c r="R55" s="162"/>
      <c r="S55" s="162"/>
      <c r="T55" s="162"/>
      <c r="U55" s="162"/>
      <c r="V55" s="56" t="s">
        <v>0</v>
      </c>
      <c r="W55" s="47"/>
      <c r="X55"/>
    </row>
    <row r="56" spans="1:24" ht="11.1" customHeight="1">
      <c r="M56" s="24"/>
      <c r="N56" s="78"/>
      <c r="O56" s="5"/>
      <c r="P56" s="5"/>
      <c r="Q56" s="5"/>
      <c r="R56" s="5"/>
      <c r="S56" s="5"/>
      <c r="T56" s="5"/>
      <c r="U56" s="5"/>
      <c r="V56" s="5"/>
      <c r="W56" s="48"/>
      <c r="X56"/>
    </row>
    <row r="57" spans="1:24" ht="15.95" customHeight="1">
      <c r="A57" s="84" t="s">
        <v>73</v>
      </c>
      <c r="B57" s="85"/>
      <c r="C57" s="85"/>
      <c r="D57" s="85"/>
      <c r="E57" s="85"/>
      <c r="F57" s="85"/>
      <c r="G57" s="85"/>
      <c r="H57" s="85"/>
      <c r="I57" s="85"/>
      <c r="J57" s="85"/>
      <c r="K57" s="86"/>
      <c r="M57" s="116" t="s">
        <v>35</v>
      </c>
      <c r="N57" s="113"/>
      <c r="O57" s="114"/>
      <c r="P57" s="114"/>
      <c r="Q57" s="114"/>
      <c r="R57" s="114"/>
      <c r="S57" s="114"/>
      <c r="T57" s="114"/>
      <c r="U57" s="114"/>
      <c r="V57" s="115"/>
      <c r="W57" s="50"/>
      <c r="X57"/>
    </row>
    <row r="58" spans="1:24">
      <c r="A58" s="25"/>
      <c r="B58" s="10"/>
      <c r="C58" s="8"/>
      <c r="D58" s="8"/>
      <c r="E58" s="8"/>
      <c r="F58" s="8"/>
      <c r="G58" s="8"/>
      <c r="H58" s="8"/>
      <c r="I58" s="8"/>
      <c r="J58" s="8"/>
      <c r="K58" s="8"/>
      <c r="M58" s="49"/>
      <c r="N58" s="112" t="s">
        <v>40</v>
      </c>
      <c r="O58" s="46"/>
      <c r="P58" s="48"/>
      <c r="Q58" s="48"/>
      <c r="R58" s="48"/>
      <c r="S58" s="48"/>
      <c r="T58" s="48"/>
      <c r="U58" s="48"/>
      <c r="V58" s="48"/>
      <c r="W58" s="51"/>
      <c r="X58"/>
    </row>
    <row r="59" spans="1:24">
      <c r="A59" s="25">
        <v>15</v>
      </c>
      <c r="B59" s="140" t="s">
        <v>71</v>
      </c>
      <c r="C59" s="140"/>
      <c r="D59" s="140"/>
      <c r="E59" s="140"/>
      <c r="F59" s="140"/>
      <c r="G59" s="140"/>
      <c r="H59" s="140"/>
      <c r="I59" s="140"/>
      <c r="J59" s="8"/>
      <c r="K59" s="8"/>
      <c r="M59" s="49"/>
      <c r="N59" s="151"/>
      <c r="O59" s="152"/>
      <c r="P59" s="152"/>
      <c r="Q59" s="152"/>
      <c r="R59" s="152"/>
      <c r="S59" s="152"/>
      <c r="T59" s="152"/>
      <c r="U59" s="152"/>
      <c r="V59" s="153"/>
      <c r="W59" s="51"/>
      <c r="X59"/>
    </row>
    <row r="60" spans="1:24" ht="12" customHeight="1">
      <c r="A60" s="25"/>
      <c r="B60" s="140"/>
      <c r="C60" s="140"/>
      <c r="D60" s="140"/>
      <c r="E60" s="140"/>
      <c r="F60" s="140"/>
      <c r="G60" s="140"/>
      <c r="H60" s="140"/>
      <c r="I60" s="140"/>
      <c r="J60" s="56" t="s">
        <v>0</v>
      </c>
      <c r="K60" s="8"/>
      <c r="M60" s="49"/>
      <c r="N60" s="154"/>
      <c r="O60" s="155"/>
      <c r="P60" s="155"/>
      <c r="Q60" s="155"/>
      <c r="R60" s="155"/>
      <c r="S60" s="155"/>
      <c r="T60" s="155"/>
      <c r="U60" s="155"/>
      <c r="V60" s="156"/>
      <c r="W60" s="50"/>
      <c r="X60"/>
    </row>
    <row r="61" spans="1:24">
      <c r="A61" s="25"/>
      <c r="B61" s="107"/>
      <c r="C61" s="107"/>
      <c r="D61" s="107"/>
      <c r="E61" s="107"/>
      <c r="F61" s="107"/>
      <c r="G61" s="107"/>
      <c r="H61" s="107"/>
      <c r="I61" s="107"/>
      <c r="J61" s="8"/>
      <c r="K61" s="8"/>
      <c r="M61" s="49"/>
      <c r="N61" s="157"/>
      <c r="O61" s="158"/>
      <c r="P61" s="158"/>
      <c r="Q61" s="158"/>
      <c r="R61" s="158"/>
      <c r="S61" s="158"/>
      <c r="T61" s="158"/>
      <c r="U61" s="158"/>
      <c r="V61" s="159"/>
      <c r="W61" s="51"/>
      <c r="X61"/>
    </row>
    <row r="62" spans="1:24">
      <c r="A62" s="25">
        <v>16</v>
      </c>
      <c r="B62" s="140" t="s">
        <v>72</v>
      </c>
      <c r="C62" s="140"/>
      <c r="D62" s="140"/>
      <c r="E62" s="140"/>
      <c r="F62" s="140"/>
      <c r="G62" s="140"/>
      <c r="H62" s="140"/>
      <c r="I62" s="140"/>
      <c r="J62" s="8"/>
      <c r="K62" s="8"/>
      <c r="M62" s="49"/>
      <c r="N62" s="82"/>
      <c r="O62" s="82"/>
      <c r="P62" s="82"/>
      <c r="Q62" s="82"/>
      <c r="R62" s="82"/>
      <c r="S62" s="82"/>
      <c r="T62" s="82"/>
      <c r="U62" s="82"/>
      <c r="V62" s="82"/>
      <c r="W62" s="51"/>
      <c r="X62"/>
    </row>
    <row r="63" spans="1:24" ht="12" customHeight="1">
      <c r="A63" s="25"/>
      <c r="B63" s="140"/>
      <c r="C63" s="140"/>
      <c r="D63" s="140"/>
      <c r="E63" s="140"/>
      <c r="F63" s="140"/>
      <c r="G63" s="140"/>
      <c r="H63" s="140"/>
      <c r="I63" s="140"/>
      <c r="J63" s="56" t="s">
        <v>0</v>
      </c>
      <c r="K63" s="8"/>
      <c r="M63" s="49"/>
      <c r="N63" s="45"/>
      <c r="O63" s="46"/>
      <c r="P63" s="47"/>
      <c r="Q63" s="47"/>
      <c r="R63" s="47"/>
      <c r="S63" s="47"/>
      <c r="T63" s="47"/>
      <c r="U63" s="47"/>
      <c r="V63" s="47"/>
      <c r="W63" s="50"/>
      <c r="X63"/>
    </row>
    <row r="64" spans="1:24" ht="5.85" customHeight="1">
      <c r="A64" s="25"/>
      <c r="B64" s="140"/>
      <c r="C64" s="140"/>
      <c r="D64" s="140"/>
      <c r="E64" s="140"/>
      <c r="F64" s="140"/>
      <c r="G64" s="140"/>
      <c r="H64" s="140"/>
      <c r="I64" s="140"/>
      <c r="J64" s="8"/>
      <c r="K64" s="8"/>
      <c r="M64" s="52"/>
      <c r="N64" s="53"/>
      <c r="O64" s="54"/>
      <c r="P64" s="54"/>
      <c r="Q64" s="54"/>
      <c r="R64" s="54"/>
      <c r="S64" s="54"/>
      <c r="T64" s="54"/>
      <c r="U64" s="54"/>
      <c r="V64" s="54"/>
      <c r="W64" s="55"/>
      <c r="X64"/>
    </row>
    <row r="65" spans="1:24">
      <c r="A65" s="32"/>
      <c r="B65" s="143"/>
      <c r="C65" s="143"/>
      <c r="D65" s="143"/>
      <c r="E65" s="143"/>
      <c r="F65" s="143"/>
      <c r="G65" s="143"/>
      <c r="H65" s="143"/>
      <c r="I65" s="143"/>
      <c r="J65" s="12"/>
      <c r="K65" s="12"/>
      <c r="X65"/>
    </row>
  </sheetData>
  <mergeCells count="34">
    <mergeCell ref="M14:W14"/>
    <mergeCell ref="B4:G4"/>
    <mergeCell ref="M2:W2"/>
    <mergeCell ref="B13:J13"/>
    <mergeCell ref="A2:K2"/>
    <mergeCell ref="N4:O4"/>
    <mergeCell ref="N6:S6"/>
    <mergeCell ref="N8:S8"/>
    <mergeCell ref="G9:H9"/>
    <mergeCell ref="B65:I65"/>
    <mergeCell ref="A15:B16"/>
    <mergeCell ref="A17:B17"/>
    <mergeCell ref="H29:J29"/>
    <mergeCell ref="N59:V61"/>
    <mergeCell ref="N52:U53"/>
    <mergeCell ref="T54:V54"/>
    <mergeCell ref="N55:U55"/>
    <mergeCell ref="N46:U47"/>
    <mergeCell ref="N49:U50"/>
    <mergeCell ref="N37:T38"/>
    <mergeCell ref="N29:T30"/>
    <mergeCell ref="N18:R18"/>
    <mergeCell ref="M21:W21"/>
    <mergeCell ref="N19:R19"/>
    <mergeCell ref="N32:T32"/>
    <mergeCell ref="B64:I64"/>
    <mergeCell ref="B59:I60"/>
    <mergeCell ref="B62:I63"/>
    <mergeCell ref="J9:J10"/>
    <mergeCell ref="H27:J27"/>
    <mergeCell ref="C14:D14"/>
    <mergeCell ref="E14:F14"/>
    <mergeCell ref="G14:J14"/>
    <mergeCell ref="B20:E20"/>
  </mergeCells>
  <phoneticPr fontId="10" type="noConversion"/>
  <conditionalFormatting sqref="H6">
    <cfRule type="expression" dxfId="0" priority="17">
      <formula>$G$6="using"</formula>
    </cfRule>
  </conditionalFormatting>
  <pageMargins left="0.6692913385826772" right="0.6692913385826772" top="0.98425196850393704" bottom="0.47244094488188981" header="0.31496062992125984" footer="0.31496062992125984"/>
  <pageSetup paperSize="9" scale="99" orientation="portrait" r:id="rId1"/>
  <headerFooter>
    <oddHeader xml:space="preserve">&amp;L&amp;G&amp;C&amp;18LETI Declaration
&amp;14&amp;K00B0F0(large air-conditioned offices)&amp;R&amp;8version 0.8
</oddHeader>
    <oddFooter>&amp;CDraft v0.8 14Jun18</oddFooter>
  </headerFooter>
  <colBreaks count="1" manualBreakCount="1">
    <brk id="11"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9" r:id="rId5" name="Check Box 35">
              <controlPr defaultSize="0" print="0" autoFill="0" autoLine="0" autoPict="0">
                <anchor moveWithCells="1">
                  <from>
                    <xdr:col>20</xdr:col>
                    <xdr:colOff>152400</xdr:colOff>
                    <xdr:row>28</xdr:row>
                    <xdr:rowOff>123825</xdr:rowOff>
                  </from>
                  <to>
                    <xdr:col>20</xdr:col>
                    <xdr:colOff>409575</xdr:colOff>
                    <xdr:row>30</xdr:row>
                    <xdr:rowOff>38100</xdr:rowOff>
                  </to>
                </anchor>
              </controlPr>
            </control>
          </mc:Choice>
        </mc:AlternateContent>
        <mc:AlternateContent xmlns:mc="http://schemas.openxmlformats.org/markup-compatibility/2006">
          <mc:Choice Requires="x14">
            <control shapeId="1060" r:id="rId6" name="Check Box 36">
              <controlPr defaultSize="0" print="0" autoFill="0" autoLine="0" autoPict="0">
                <anchor moveWithCells="1">
                  <from>
                    <xdr:col>20</xdr:col>
                    <xdr:colOff>152400</xdr:colOff>
                    <xdr:row>30</xdr:row>
                    <xdr:rowOff>123825</xdr:rowOff>
                  </from>
                  <to>
                    <xdr:col>20</xdr:col>
                    <xdr:colOff>409575</xdr:colOff>
                    <xdr:row>32</xdr:row>
                    <xdr:rowOff>38100</xdr:rowOff>
                  </to>
                </anchor>
              </controlPr>
            </control>
          </mc:Choice>
        </mc:AlternateContent>
        <mc:AlternateContent xmlns:mc="http://schemas.openxmlformats.org/markup-compatibility/2006">
          <mc:Choice Requires="x14">
            <control shapeId="1061" r:id="rId7" name="Check Box 37">
              <controlPr defaultSize="0" print="0" autoFill="0" autoLine="0" autoPict="0">
                <anchor moveWithCells="1">
                  <from>
                    <xdr:col>20</xdr:col>
                    <xdr:colOff>152400</xdr:colOff>
                    <xdr:row>33</xdr:row>
                    <xdr:rowOff>123825</xdr:rowOff>
                  </from>
                  <to>
                    <xdr:col>20</xdr:col>
                    <xdr:colOff>409575</xdr:colOff>
                    <xdr:row>35</xdr:row>
                    <xdr:rowOff>38100</xdr:rowOff>
                  </to>
                </anchor>
              </controlPr>
            </control>
          </mc:Choice>
        </mc:AlternateContent>
        <mc:AlternateContent xmlns:mc="http://schemas.openxmlformats.org/markup-compatibility/2006">
          <mc:Choice Requires="x14">
            <control shapeId="1067" r:id="rId8" name="Check Box 43">
              <controlPr defaultSize="0" print="0" autoFill="0" autoLine="0" autoPict="0">
                <anchor moveWithCells="1">
                  <from>
                    <xdr:col>20</xdr:col>
                    <xdr:colOff>152400</xdr:colOff>
                    <xdr:row>30</xdr:row>
                    <xdr:rowOff>123825</xdr:rowOff>
                  </from>
                  <to>
                    <xdr:col>20</xdr:col>
                    <xdr:colOff>409575</xdr:colOff>
                    <xdr:row>32</xdr:row>
                    <xdr:rowOff>38100</xdr:rowOff>
                  </to>
                </anchor>
              </controlPr>
            </control>
          </mc:Choice>
        </mc:AlternateContent>
        <mc:AlternateContent xmlns:mc="http://schemas.openxmlformats.org/markup-compatibility/2006">
          <mc:Choice Requires="x14">
            <control shapeId="1068" r:id="rId9" name="Check Box 44">
              <controlPr defaultSize="0" print="0" autoFill="0" autoLine="0" autoPict="0">
                <anchor moveWithCells="1">
                  <from>
                    <xdr:col>20</xdr:col>
                    <xdr:colOff>152400</xdr:colOff>
                    <xdr:row>33</xdr:row>
                    <xdr:rowOff>123825</xdr:rowOff>
                  </from>
                  <to>
                    <xdr:col>20</xdr:col>
                    <xdr:colOff>409575</xdr:colOff>
                    <xdr:row>35</xdr:row>
                    <xdr:rowOff>28575</xdr:rowOff>
                  </to>
                </anchor>
              </controlPr>
            </control>
          </mc:Choice>
        </mc:AlternateContent>
        <mc:AlternateContent xmlns:mc="http://schemas.openxmlformats.org/markup-compatibility/2006">
          <mc:Choice Requires="x14">
            <control shapeId="1069" r:id="rId10" name="Check Box 45">
              <controlPr defaultSize="0" print="0" autoFill="0" autoLine="0" autoPict="0">
                <anchor moveWithCells="1">
                  <from>
                    <xdr:col>20</xdr:col>
                    <xdr:colOff>152400</xdr:colOff>
                    <xdr:row>34</xdr:row>
                    <xdr:rowOff>0</xdr:rowOff>
                  </from>
                  <to>
                    <xdr:col>20</xdr:col>
                    <xdr:colOff>409575</xdr:colOff>
                    <xdr:row>35</xdr:row>
                    <xdr:rowOff>76200</xdr:rowOff>
                  </to>
                </anchor>
              </controlPr>
            </control>
          </mc:Choice>
        </mc:AlternateContent>
        <mc:AlternateContent xmlns:mc="http://schemas.openxmlformats.org/markup-compatibility/2006">
          <mc:Choice Requires="x14">
            <control shapeId="1070" r:id="rId11" name="Check Box 46">
              <controlPr defaultSize="0" print="0" autoFill="0" autoLine="0" autoPict="0">
                <anchor moveWithCells="1">
                  <from>
                    <xdr:col>20</xdr:col>
                    <xdr:colOff>152400</xdr:colOff>
                    <xdr:row>30</xdr:row>
                    <xdr:rowOff>123825</xdr:rowOff>
                  </from>
                  <to>
                    <xdr:col>20</xdr:col>
                    <xdr:colOff>409575</xdr:colOff>
                    <xdr:row>32</xdr:row>
                    <xdr:rowOff>38100</xdr:rowOff>
                  </to>
                </anchor>
              </controlPr>
            </control>
          </mc:Choice>
        </mc:AlternateContent>
        <mc:AlternateContent xmlns:mc="http://schemas.openxmlformats.org/markup-compatibility/2006">
          <mc:Choice Requires="x14">
            <control shapeId="1071" r:id="rId12" name="Check Box 47">
              <controlPr defaultSize="0" print="0" autoFill="0" autoLine="0" autoPict="0">
                <anchor moveWithCells="1">
                  <from>
                    <xdr:col>20</xdr:col>
                    <xdr:colOff>152400</xdr:colOff>
                    <xdr:row>33</xdr:row>
                    <xdr:rowOff>123825</xdr:rowOff>
                  </from>
                  <to>
                    <xdr:col>20</xdr:col>
                    <xdr:colOff>409575</xdr:colOff>
                    <xdr:row>35</xdr:row>
                    <xdr:rowOff>28575</xdr:rowOff>
                  </to>
                </anchor>
              </controlPr>
            </control>
          </mc:Choice>
        </mc:AlternateContent>
        <mc:AlternateContent xmlns:mc="http://schemas.openxmlformats.org/markup-compatibility/2006">
          <mc:Choice Requires="x14">
            <control shapeId="1072" r:id="rId13" name="Check Box 48">
              <controlPr defaultSize="0" print="0" autoFill="0" autoLine="0" autoPict="0">
                <anchor moveWithCells="1">
                  <from>
                    <xdr:col>20</xdr:col>
                    <xdr:colOff>152400</xdr:colOff>
                    <xdr:row>34</xdr:row>
                    <xdr:rowOff>0</xdr:rowOff>
                  </from>
                  <to>
                    <xdr:col>20</xdr:col>
                    <xdr:colOff>409575</xdr:colOff>
                    <xdr:row>35</xdr:row>
                    <xdr:rowOff>76200</xdr:rowOff>
                  </to>
                </anchor>
              </controlPr>
            </control>
          </mc:Choice>
        </mc:AlternateContent>
        <mc:AlternateContent xmlns:mc="http://schemas.openxmlformats.org/markup-compatibility/2006">
          <mc:Choice Requires="x14">
            <control shapeId="1073" r:id="rId14" name="Check Box 49">
              <controlPr defaultSize="0" print="0" autoFill="0" autoLine="0" autoPict="0">
                <anchor moveWithCells="1">
                  <from>
                    <xdr:col>20</xdr:col>
                    <xdr:colOff>152400</xdr:colOff>
                    <xdr:row>33</xdr:row>
                    <xdr:rowOff>123825</xdr:rowOff>
                  </from>
                  <to>
                    <xdr:col>20</xdr:col>
                    <xdr:colOff>409575</xdr:colOff>
                    <xdr:row>35</xdr:row>
                    <xdr:rowOff>28575</xdr:rowOff>
                  </to>
                </anchor>
              </controlPr>
            </control>
          </mc:Choice>
        </mc:AlternateContent>
        <mc:AlternateContent xmlns:mc="http://schemas.openxmlformats.org/markup-compatibility/2006">
          <mc:Choice Requires="x14">
            <control shapeId="1074" r:id="rId15" name="Check Box 50">
              <controlPr defaultSize="0" print="0" autoFill="0" autoLine="0" autoPict="0">
                <anchor moveWithCells="1">
                  <from>
                    <xdr:col>20</xdr:col>
                    <xdr:colOff>152400</xdr:colOff>
                    <xdr:row>34</xdr:row>
                    <xdr:rowOff>0</xdr:rowOff>
                  </from>
                  <to>
                    <xdr:col>20</xdr:col>
                    <xdr:colOff>409575</xdr:colOff>
                    <xdr:row>35</xdr:row>
                    <xdr:rowOff>66675</xdr:rowOff>
                  </to>
                </anchor>
              </controlPr>
            </control>
          </mc:Choice>
        </mc:AlternateContent>
        <mc:AlternateContent xmlns:mc="http://schemas.openxmlformats.org/markup-compatibility/2006">
          <mc:Choice Requires="x14">
            <control shapeId="1075" r:id="rId16" name="Check Box 51">
              <controlPr defaultSize="0" print="0" autoFill="0" autoLine="0" autoPict="0">
                <anchor moveWithCells="1">
                  <from>
                    <xdr:col>20</xdr:col>
                    <xdr:colOff>152400</xdr:colOff>
                    <xdr:row>35</xdr:row>
                    <xdr:rowOff>123825</xdr:rowOff>
                  </from>
                  <to>
                    <xdr:col>20</xdr:col>
                    <xdr:colOff>409575</xdr:colOff>
                    <xdr:row>37</xdr:row>
                    <xdr:rowOff>47625</xdr:rowOff>
                  </to>
                </anchor>
              </controlPr>
            </control>
          </mc:Choice>
        </mc:AlternateContent>
        <mc:AlternateContent xmlns:mc="http://schemas.openxmlformats.org/markup-compatibility/2006">
          <mc:Choice Requires="x14">
            <control shapeId="1081" r:id="rId17" name="Check Box 57">
              <controlPr defaultSize="0" print="0" autoFill="0" autoLine="0" autoPict="0">
                <anchor moveWithCells="1">
                  <from>
                    <xdr:col>4</xdr:col>
                    <xdr:colOff>152400</xdr:colOff>
                    <xdr:row>19</xdr:row>
                    <xdr:rowOff>123825</xdr:rowOff>
                  </from>
                  <to>
                    <xdr:col>4</xdr:col>
                    <xdr:colOff>409575</xdr:colOff>
                    <xdr:row>21</xdr:row>
                    <xdr:rowOff>0</xdr:rowOff>
                  </to>
                </anchor>
              </controlPr>
            </control>
          </mc:Choice>
        </mc:AlternateContent>
        <mc:AlternateContent xmlns:mc="http://schemas.openxmlformats.org/markup-compatibility/2006">
          <mc:Choice Requires="x14">
            <control shapeId="1082" r:id="rId18" name="Check Box 58">
              <controlPr defaultSize="0" print="0" autoFill="0" autoLine="0" autoPict="0">
                <anchor moveWithCells="1">
                  <from>
                    <xdr:col>4</xdr:col>
                    <xdr:colOff>152400</xdr:colOff>
                    <xdr:row>19</xdr:row>
                    <xdr:rowOff>123825</xdr:rowOff>
                  </from>
                  <to>
                    <xdr:col>4</xdr:col>
                    <xdr:colOff>409575</xdr:colOff>
                    <xdr:row>21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Backend!$A$1:$A$3</xm:f>
          </x14:formula1>
          <xm:sqref>H4 S25 V50 O25 T6 T16 R11 V53 V55 U25 Q25 J60 J47 I39 V47 V42 V44 J45 J41 J43 J49 J52:J54 J63 T8</xm:sqref>
        </x14:dataValidation>
        <x14:dataValidation type="list" allowBlank="1" showInputMessage="1" showErrorMessage="1">
          <x14:formula1>
            <xm:f>Backend!$D$1:$D$25</xm:f>
          </x14:formula1>
          <xm:sqref>M59</xm:sqref>
        </x14:dataValidation>
        <x14:dataValidation type="list" allowBlank="1" showInputMessage="1" showErrorMessage="1">
          <x14:formula1>
            <xm:f>Backend!$A$37:$A$39</xm:f>
          </x14:formula1>
          <xm:sqref>G36</xm:sqref>
        </x14:dataValidation>
        <x14:dataValidation type="list" allowBlank="1" showInputMessage="1" showErrorMessage="1">
          <x14:formula1>
            <xm:f>Backend!$A$41:$A$44</xm:f>
          </x14:formula1>
          <xm:sqref>T18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D44"/>
  <sheetViews>
    <sheetView view="pageLayout" topLeftCell="Q1" workbookViewId="0">
      <selection activeCell="C41" sqref="C41"/>
    </sheetView>
  </sheetViews>
  <sheetFormatPr defaultColWidth="11.42578125" defaultRowHeight="12"/>
  <sheetData>
    <row r="1" spans="1:4">
      <c r="A1" t="s">
        <v>24</v>
      </c>
    </row>
    <row r="2" spans="1:4">
      <c r="A2" t="s">
        <v>0</v>
      </c>
      <c r="D2">
        <v>1</v>
      </c>
    </row>
    <row r="3" spans="1:4">
      <c r="A3" t="s">
        <v>1</v>
      </c>
      <c r="D3">
        <v>2</v>
      </c>
    </row>
    <row r="4" spans="1:4">
      <c r="D4">
        <v>3</v>
      </c>
    </row>
    <row r="5" spans="1:4">
      <c r="A5" t="s">
        <v>24</v>
      </c>
      <c r="D5">
        <v>4</v>
      </c>
    </row>
    <row r="6" spans="1:4">
      <c r="A6" t="s">
        <v>21</v>
      </c>
      <c r="D6">
        <v>5</v>
      </c>
    </row>
    <row r="7" spans="1:4">
      <c r="A7" t="s">
        <v>22</v>
      </c>
      <c r="D7">
        <v>6</v>
      </c>
    </row>
    <row r="8" spans="1:4">
      <c r="D8">
        <v>7</v>
      </c>
    </row>
    <row r="9" spans="1:4">
      <c r="A9" t="s">
        <v>24</v>
      </c>
      <c r="D9">
        <v>8</v>
      </c>
    </row>
    <row r="10" spans="1:4">
      <c r="A10" t="s">
        <v>39</v>
      </c>
      <c r="D10">
        <v>9</v>
      </c>
    </row>
    <row r="11" spans="1:4">
      <c r="A11" t="s">
        <v>41</v>
      </c>
      <c r="D11">
        <v>10</v>
      </c>
    </row>
    <row r="12" spans="1:4">
      <c r="A12" t="s">
        <v>11</v>
      </c>
      <c r="D12">
        <v>11</v>
      </c>
    </row>
    <row r="13" spans="1:4">
      <c r="D13">
        <v>12</v>
      </c>
    </row>
    <row r="14" spans="1:4">
      <c r="A14" t="s">
        <v>24</v>
      </c>
      <c r="D14">
        <v>13</v>
      </c>
    </row>
    <row r="15" spans="1:4">
      <c r="A15" t="s">
        <v>12</v>
      </c>
      <c r="D15">
        <v>14</v>
      </c>
    </row>
    <row r="16" spans="1:4">
      <c r="A16" t="s">
        <v>13</v>
      </c>
      <c r="D16">
        <v>15</v>
      </c>
    </row>
    <row r="17" spans="1:4">
      <c r="A17" t="s">
        <v>14</v>
      </c>
      <c r="D17">
        <v>16</v>
      </c>
    </row>
    <row r="18" spans="1:4">
      <c r="D18">
        <v>17</v>
      </c>
    </row>
    <row r="19" spans="1:4">
      <c r="A19" t="s">
        <v>24</v>
      </c>
      <c r="D19">
        <v>18</v>
      </c>
    </row>
    <row r="20" spans="1:4">
      <c r="A20" t="s">
        <v>15</v>
      </c>
      <c r="D20">
        <v>19</v>
      </c>
    </row>
    <row r="21" spans="1:4">
      <c r="A21" t="s">
        <v>16</v>
      </c>
      <c r="D21">
        <v>20</v>
      </c>
    </row>
    <row r="22" spans="1:4">
      <c r="A22" t="s">
        <v>17</v>
      </c>
      <c r="D22">
        <v>21</v>
      </c>
    </row>
    <row r="23" spans="1:4">
      <c r="D23">
        <v>22</v>
      </c>
    </row>
    <row r="24" spans="1:4">
      <c r="A24" t="s">
        <v>24</v>
      </c>
      <c r="D24">
        <v>23</v>
      </c>
    </row>
    <row r="25" spans="1:4">
      <c r="A25" t="s">
        <v>18</v>
      </c>
      <c r="D25">
        <v>24</v>
      </c>
    </row>
    <row r="26" spans="1:4">
      <c r="A26" t="s">
        <v>19</v>
      </c>
    </row>
    <row r="27" spans="1:4">
      <c r="A27" t="s">
        <v>20</v>
      </c>
    </row>
    <row r="29" spans="1:4">
      <c r="A29" t="s">
        <v>24</v>
      </c>
    </row>
    <row r="30" spans="1:4">
      <c r="A30" t="s">
        <v>30</v>
      </c>
    </row>
    <row r="31" spans="1:4">
      <c r="A31" t="s">
        <v>31</v>
      </c>
    </row>
    <row r="32" spans="1:4">
      <c r="A32" t="s">
        <v>32</v>
      </c>
    </row>
    <row r="33" spans="1:1">
      <c r="A33" t="s">
        <v>33</v>
      </c>
    </row>
    <row r="34" spans="1:1">
      <c r="A34" t="s">
        <v>34</v>
      </c>
    </row>
    <row r="35" spans="1:1">
      <c r="A35" t="s">
        <v>36</v>
      </c>
    </row>
    <row r="37" spans="1:1">
      <c r="A37" t="s">
        <v>44</v>
      </c>
    </row>
    <row r="38" spans="1:1" ht="13.5">
      <c r="A38" t="s">
        <v>49</v>
      </c>
    </row>
    <row r="39" spans="1:1">
      <c r="A39" t="s">
        <v>43</v>
      </c>
    </row>
    <row r="41" spans="1:1">
      <c r="A41" t="s">
        <v>24</v>
      </c>
    </row>
    <row r="42" spans="1:1">
      <c r="A42" t="s">
        <v>48</v>
      </c>
    </row>
    <row r="43" spans="1:1">
      <c r="A43" t="s">
        <v>47</v>
      </c>
    </row>
    <row r="44" spans="1:1">
      <c r="A44" t="s">
        <v>46</v>
      </c>
    </row>
  </sheetData>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V04</vt:lpstr>
      <vt:lpstr>Backend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Ma</dc:creator>
  <cp:lastModifiedBy>Robert Cohen</cp:lastModifiedBy>
  <cp:lastPrinted>2018-04-20T16:13:04Z</cp:lastPrinted>
  <dcterms:created xsi:type="dcterms:W3CDTF">2018-04-12T08:16:35Z</dcterms:created>
  <dcterms:modified xsi:type="dcterms:W3CDTF">2018-06-14T19:50:48Z</dcterms:modified>
</cp:coreProperties>
</file>