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codeName="ThisWorkbook" defaultThemeVersion="166925"/>
  <mc:AlternateContent xmlns:mc="http://schemas.openxmlformats.org/markup-compatibility/2006">
    <mc:Choice Requires="x15">
      <x15ac:absPath xmlns:x15ac="http://schemas.microsoft.com/office/spreadsheetml/2010/11/ac" url="/Users/Thomas 1/Dropbox (Etude)/Etude Platform/Projects/Consultations/LETI/03-LETI Appendix/"/>
    </mc:Choice>
  </mc:AlternateContent>
  <xr:revisionPtr revIDLastSave="0" documentId="13_ncr:1_{D90C8B6A-ED89-1E47-8AA8-73DB199D9C49}" xr6:coauthVersionLast="33" xr6:coauthVersionMax="33" xr10:uidLastSave="{00000000-0000-0000-0000-000000000000}"/>
  <bookViews>
    <workbookView xWindow="0" yWindow="460" windowWidth="28800" windowHeight="14020" xr2:uid="{B4C9EF2F-B2FA-46ED-B80C-955C7E9412C5}"/>
  </bookViews>
  <sheets>
    <sheet name="V1.0" sheetId="1" r:id="rId1"/>
    <sheet name="Notes" sheetId="3" r:id="rId2"/>
  </sheets>
  <definedNames>
    <definedName name="No" localSheetId="1">#REF!</definedName>
    <definedName name="No">#REF!</definedName>
    <definedName name="Select" localSheetId="1">#REF!</definedName>
    <definedName name="Select">#REF!</definedName>
    <definedName name="Yes" localSheetId="1">#REF!</definedName>
    <definedName name="Yes">#REF!</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45" i="3" l="1"/>
  <c r="I4" i="1"/>
  <c r="I30" i="1"/>
  <c r="I20" i="1"/>
  <c r="B32" i="1"/>
  <c r="F32" i="1"/>
  <c r="J54" i="1"/>
  <c r="T34" i="1"/>
  <c r="K41" i="1"/>
  <c r="J50" i="1"/>
  <c r="J52" i="1"/>
  <c r="N11" i="1"/>
  <c r="G32" i="1"/>
  <c r="R25" i="1"/>
</calcChain>
</file>

<file path=xl/sharedStrings.xml><?xml version="1.0" encoding="utf-8"?>
<sst xmlns="http://schemas.openxmlformats.org/spreadsheetml/2006/main" count="142" uniqueCount="109">
  <si>
    <t>What is the impact of the scheme in terms of air quality?</t>
  </si>
  <si>
    <t>Total</t>
  </si>
  <si>
    <t>Space heating</t>
  </si>
  <si>
    <t>DHW</t>
  </si>
  <si>
    <t>Cooling</t>
  </si>
  <si>
    <t>Lighting</t>
  </si>
  <si>
    <t>Fans &amp; Pumps</t>
  </si>
  <si>
    <t>Others</t>
  </si>
  <si>
    <t>Roof</t>
  </si>
  <si>
    <t>Low carbon electricity</t>
  </si>
  <si>
    <t>Air permeability proposed</t>
  </si>
  <si>
    <t>External wall</t>
  </si>
  <si>
    <t>Energy efficiency</t>
  </si>
  <si>
    <t>Ground Floor</t>
  </si>
  <si>
    <t>Select</t>
  </si>
  <si>
    <t>+</t>
  </si>
  <si>
    <t>Electricity</t>
  </si>
  <si>
    <t>Gas</t>
  </si>
  <si>
    <t>Part L (2013)</t>
  </si>
  <si>
    <t>Current</t>
  </si>
  <si>
    <t xml:space="preserve">       </t>
  </si>
  <si>
    <t>Others (e.g. IT)</t>
  </si>
  <si>
    <t>Additional comments</t>
  </si>
  <si>
    <t>What type of Psi values did you use?</t>
  </si>
  <si>
    <r>
      <t>(kWh/m</t>
    </r>
    <r>
      <rPr>
        <i/>
        <vertAlign val="superscript"/>
        <sz val="8"/>
        <color theme="1"/>
        <rFont val="Avenir-Book"/>
      </rPr>
      <t>2</t>
    </r>
    <r>
      <rPr>
        <i/>
        <sz val="8"/>
        <color theme="1"/>
        <rFont val="Avenir-Book"/>
      </rPr>
      <t>)</t>
    </r>
  </si>
  <si>
    <r>
      <t>(gCO</t>
    </r>
    <r>
      <rPr>
        <vertAlign val="subscript"/>
        <sz val="7"/>
        <color theme="1"/>
        <rFont val="Avenir-Book"/>
      </rPr>
      <t>2</t>
    </r>
    <r>
      <rPr>
        <sz val="7"/>
        <color theme="1"/>
        <rFont val="Avenir-Book"/>
      </rPr>
      <t>/kWh)</t>
    </r>
  </si>
  <si>
    <r>
      <t>(W/m</t>
    </r>
    <r>
      <rPr>
        <i/>
        <vertAlign val="superscript"/>
        <sz val="8"/>
        <color theme="1"/>
        <rFont val="Avenir-Book"/>
      </rPr>
      <t>2</t>
    </r>
    <r>
      <rPr>
        <i/>
        <sz val="8"/>
        <color theme="1"/>
        <rFont val="Avenir-Book"/>
      </rPr>
      <t>)</t>
    </r>
  </si>
  <si>
    <t>Type of window proposed</t>
  </si>
  <si>
    <t>Please add any additional comments and select the relevant question number</t>
  </si>
  <si>
    <t>Residential</t>
  </si>
  <si>
    <t>Main U-values</t>
  </si>
  <si>
    <t>Ventilation system proposed</t>
  </si>
  <si>
    <t>What is the form factor of the scheme (i.e. the ratio of external envelope to floor area)?</t>
  </si>
  <si>
    <t>Windows</t>
  </si>
  <si>
    <t>Doors</t>
  </si>
  <si>
    <t>Are the external wall U-values "best case" or average including the effect of reductions and repeating thermal bridges (e.g. concrete columns, brackets, masonry support systems)</t>
  </si>
  <si>
    <t>How have local reductions in non-typical U-values (e.g. terraces) been factored in?</t>
  </si>
  <si>
    <t>ach at 50 Pa</t>
  </si>
  <si>
    <t>Select unit</t>
  </si>
  <si>
    <t>%</t>
  </si>
  <si>
    <t>glazing</t>
  </si>
  <si>
    <t>frame</t>
  </si>
  <si>
    <t>Details</t>
  </si>
  <si>
    <t xml:space="preserve">Have you undertaken a specific thermal bridge assessment at this stage? </t>
  </si>
  <si>
    <t>sqm</t>
  </si>
  <si>
    <t>On-site zero carbon energy generation</t>
  </si>
  <si>
    <r>
      <t>kWh/m</t>
    </r>
    <r>
      <rPr>
        <vertAlign val="superscript"/>
        <sz val="8"/>
        <color theme="1"/>
        <rFont val="Avenir-Book"/>
      </rPr>
      <t>2</t>
    </r>
  </si>
  <si>
    <t>Have you predicted the future energy consumption (beyond Part L)?</t>
  </si>
  <si>
    <t>Projection for 2030</t>
  </si>
  <si>
    <t>Commitments - Are you committed to the following?</t>
  </si>
  <si>
    <t>Type</t>
  </si>
  <si>
    <t>Estimated energy use (regulated and unregulated)</t>
  </si>
  <si>
    <t xml:space="preserve">Estimated carbon emissions using the carbon factors in the table </t>
  </si>
  <si>
    <t>What is the total area of the scheme (GIA)</t>
  </si>
  <si>
    <r>
      <t xml:space="preserve">Are you targeting a particular fabric first standard(s)? </t>
    </r>
    <r>
      <rPr>
        <i/>
        <sz val="9"/>
        <color theme="1"/>
        <rFont val="Avenir-Book"/>
      </rPr>
      <t>Choose up to two methods</t>
    </r>
  </si>
  <si>
    <r>
      <t>Low carbon heat</t>
    </r>
    <r>
      <rPr>
        <b/>
        <sz val="11"/>
        <color theme="1"/>
        <rFont val="Avenir-Book"/>
      </rPr>
      <t xml:space="preserve"> </t>
    </r>
    <r>
      <rPr>
        <i/>
        <sz val="9"/>
        <color theme="1"/>
        <rFont val="Avenir-Book"/>
      </rPr>
      <t>- for space heating and hot water</t>
    </r>
  </si>
  <si>
    <t>Have you developed and described the plan for this carbon content to reduce until 2030?</t>
  </si>
  <si>
    <t>Have you worked out the annual average carbon content of heat ?</t>
  </si>
  <si>
    <t>Short description of heating system proposed</t>
  </si>
  <si>
    <t>Space heating and DHW</t>
  </si>
  <si>
    <t>°C</t>
  </si>
  <si>
    <r>
      <t>m</t>
    </r>
    <r>
      <rPr>
        <vertAlign val="superscript"/>
        <sz val="8"/>
        <color theme="1"/>
        <rFont val="Avenir-Book"/>
      </rPr>
      <t>2</t>
    </r>
  </si>
  <si>
    <t xml:space="preserve">Proportion of the building footprint area </t>
  </si>
  <si>
    <t>Can the heating/cooling system accept external control signals for Demand Response purposes?</t>
  </si>
  <si>
    <t>Maximum Demand Response potential</t>
  </si>
  <si>
    <t>Battery storage?</t>
  </si>
  <si>
    <t>kW</t>
  </si>
  <si>
    <t xml:space="preserve">Net PV area </t>
  </si>
  <si>
    <r>
      <rPr>
        <b/>
        <sz val="9"/>
        <color theme="1"/>
        <rFont val="Avenir-Book"/>
      </rPr>
      <t xml:space="preserve">Construction quality: </t>
    </r>
    <r>
      <rPr>
        <sz val="9"/>
        <color theme="1"/>
        <rFont val="Avenir-Book"/>
        <family val="2"/>
      </rPr>
      <t>As-built vs design (e.g. U-values, airtightness) will be reported</t>
    </r>
  </si>
  <si>
    <r>
      <rPr>
        <b/>
        <sz val="9"/>
        <color theme="1"/>
        <rFont val="Avenir-Book"/>
      </rPr>
      <t xml:space="preserve">Energy affordability: </t>
    </r>
    <r>
      <rPr>
        <sz val="9"/>
        <color theme="1"/>
        <rFont val="Avenir-Book"/>
        <family val="2"/>
      </rPr>
      <t>Price of heat to end user will be estimated during design</t>
    </r>
  </si>
  <si>
    <r>
      <t>m</t>
    </r>
    <r>
      <rPr>
        <vertAlign val="superscript"/>
        <sz val="9"/>
        <color theme="0" tint="-0.14999847407452621"/>
        <rFont val="Avenir-Book"/>
      </rPr>
      <t>3</t>
    </r>
    <r>
      <rPr>
        <sz val="9"/>
        <color theme="0" tint="-0.14999847407452621"/>
        <rFont val="Avenir-Book"/>
      </rPr>
      <t>/h/m</t>
    </r>
    <r>
      <rPr>
        <vertAlign val="superscript"/>
        <sz val="9"/>
        <color theme="0" tint="-0.14999847407452621"/>
        <rFont val="Avenir-Book"/>
      </rPr>
      <t>2</t>
    </r>
    <r>
      <rPr>
        <sz val="9"/>
        <color theme="0" tint="-0.14999847407452621"/>
        <rFont val="Avenir-Book"/>
      </rPr>
      <t xml:space="preserve"> at 50 Pa</t>
    </r>
  </si>
  <si>
    <t>Yes</t>
  </si>
  <si>
    <t>Will the development achieve net zero carbon on-site in operation?</t>
  </si>
  <si>
    <r>
      <rPr>
        <b/>
        <sz val="9"/>
        <color theme="1"/>
        <rFont val="Avenir-Book"/>
      </rPr>
      <t xml:space="preserve">Knowledge sharing: </t>
    </r>
    <r>
      <rPr>
        <sz val="9"/>
        <color theme="1"/>
        <rFont val="Avenir-Book"/>
        <family val="2"/>
      </rPr>
      <t>Energy data will be shared publically and anonymously for 5 years</t>
    </r>
  </si>
  <si>
    <t>dwellings</t>
  </si>
  <si>
    <t>Designing for outcomes - Estimate of future energy use and carbon emissions</t>
  </si>
  <si>
    <t>tCO2</t>
  </si>
  <si>
    <t>e.g. Communal air source heat pump system</t>
  </si>
  <si>
    <t xml:space="preserve">Where changes are made at construction stage we encourage these to be recognised and reported as part of post occupancy data collection. This assists in determining the performance gap. </t>
  </si>
  <si>
    <t>Consideration of window type can enhance the building performance.</t>
  </si>
  <si>
    <t xml:space="preserve">The total GIA should include for all landlord and resident spaces regardless of the heating or cooling strategy and associated areas. If this is a residential project indicate the number of residential units incuded in the scheme here. </t>
  </si>
  <si>
    <t xml:space="preserve">Ideally an understanding of the key thermal bridges should be included early on, with an aspiration to reduce thermal bridges as far as possible. Carrying out calculations can be difficult pre-planning where construction types are yet to be defined, however, thermal bridges also contribute to the performance gap and should be considered early where possible. </t>
  </si>
  <si>
    <t xml:space="preserve">If local reductions in u-values have been taken into account - let us know how you have factored these in. It is recognised that carrying out detailed calculations would be beneficial. </t>
  </si>
  <si>
    <t xml:space="preserve">We have accounted for air permeability or air changes to be included to match the modelling software used. We encourage the air tightness to be designed in line with the ventilation type. </t>
  </si>
  <si>
    <t>We understand that the most common renewable proposed and installed is photovoltaics. We are keen to see where the provision of PV has been maximised on-site through the area and percentage of footprint.</t>
  </si>
  <si>
    <t xml:space="preserve">In order to smooth peak demand and energy loads on the National Grid - let us know whether the heating or cooling systems have technology enabled to reduce their demand at peak times. Battery storage can be used to assist. </t>
  </si>
  <si>
    <t xml:space="preserve">If battery storage is used to reduce the peak loads on the Grid let us know how much energy it can store. </t>
  </si>
  <si>
    <t xml:space="preserve">LETI encourages more sophisticated and accurate energy modelling - beyond the Part L compliance models. This is to reduce the performance gap between design and as-built. Examples include PHPP and TM54. </t>
  </si>
  <si>
    <t>To help us understand the ambition of the project, let us know whether this building is aiming to achieve net zero carbon in operation on-site.</t>
  </si>
  <si>
    <t>Heat supply/return temperatures?</t>
  </si>
  <si>
    <t>What is the average window to external wall ratio?</t>
  </si>
  <si>
    <r>
      <t>Enter the estimated energy consumption - regardless of the energy modelling software used to generate this. Predicting a building's energy consumption (in kWh/m</t>
    </r>
    <r>
      <rPr>
        <vertAlign val="superscript"/>
        <sz val="8.5"/>
        <color theme="1"/>
        <rFont val="Avenir-Book"/>
      </rPr>
      <t>2</t>
    </r>
    <r>
      <rPr>
        <sz val="8.5"/>
        <color theme="1"/>
        <rFont val="Avenir-Book"/>
      </rPr>
      <t xml:space="preserve">) is a key LETI  driver in making buildings more energy efficient, lower carbon and less expensive to run. For residential buildings just include heated residential areas. For mixed use schemes add additional rows to the table for different building types/use classes. </t>
    </r>
  </si>
  <si>
    <t>Let us know what renewables have been proposed on-site and how much energy they are generating. This excludes low-carbon technologies such as heat pumps.</t>
  </si>
  <si>
    <r>
      <t>Showcase any additional standards you are commiting to achieve he</t>
    </r>
    <r>
      <rPr>
        <sz val="8.5"/>
        <rFont val="Avenir-Book"/>
      </rPr>
      <t xml:space="preserve">re. We  encourage third party verification of sustainability measures where they are appropriate. </t>
    </r>
  </si>
  <si>
    <t>The carbon content of heat is an important factor in a development's energy strategy so that the inclusion of a heat network and associated systems does not override all other decision making processes. We aim to promote efficient low or zero carbon solutions for each development size and type. The disclosure of heat network carbon factors used in calculations assists in understanding whether the proposals take a holistic approach. Communal system - we define this as a building or site-wide energy centre serving the development only. A district heat (DH) network is defined as serving the wider community/area.</t>
  </si>
  <si>
    <t xml:space="preserve">LETI encourage developments that use fossil fuels to produce a Zero Carbon Transition Plan. This should show how heat systems/networks will deliver fossil fuel free heat by 2030 with no negative impact on air quality. We suggest that the plan is updated every five years. </t>
  </si>
  <si>
    <t xml:space="preserve">Have low temperature networks been considered to reduce heat losses? Let us know the supply and return temperatures. In addition let us know if the space heating and domestic hot water (DHW) are supplied by the same or separate systems.  </t>
  </si>
  <si>
    <r>
      <t xml:space="preserve">It is important that the cost of heat is considered as part of the energy strategy. Where the price of heat and associated service charges are estimated, the impacts of future energy bills and fuel poverty are more likely to be taken into account. </t>
    </r>
    <r>
      <rPr>
        <sz val="8.5"/>
        <color rgb="FFFF0000"/>
        <rFont val="Avenir-Book"/>
      </rPr>
      <t/>
    </r>
  </si>
  <si>
    <t>This is in support of the Draft London Plan (Dec 2017) - Policy SI 2 Minimising Green House Emissions, and the London Environment Strategy 2018 Proposal 6.1.4.b to support the design of effective methods to ensure the energy and carbon performance of new developments meet their agreed designed standards.</t>
  </si>
  <si>
    <r>
      <t xml:space="preserve">The form factor highlights the fabric efficiency through design. Whilst this naturally differs on a project and site basis, this can be minimised to a certain extent through good environmental design. Form factor is calculated by dividing the total area of external elements (heat loss area) by the conditioned floor area (heated and/or cooled area).
Good environmental design also seeks to moderate the size of windows to reduce excess heat loss and gain. Window to wall ratio is calculated by dividing the window area(WinA) by the external wall area (WallA) and multiplying by 100. E.g. (WinA/WallA)x100. </t>
    </r>
    <r>
      <rPr>
        <sz val="8.5"/>
        <color rgb="FFFF0000"/>
        <rFont val="Avenir-Book"/>
      </rPr>
      <t/>
    </r>
  </si>
  <si>
    <t xml:space="preserve">State the u-values used in the calcualtions for each building element here. The combined pane and frame u-value should be used for windows. </t>
  </si>
  <si>
    <r>
      <t xml:space="preserve">We encourage all wall, floor and roof types to be taken account of in energy calculations. This includes thinner roof terraces, recessed panels and walls to unheated corridors. In addition repeated thermal bridges should also be taken into account. Where these elements are not included this would be classed as 'best case' - as the u-values are overestimated. Where local reductions in u-values are not taken into account at planning stage, this can increase the building performance gap and reduce fabric efficiency post planning. </t>
    </r>
    <r>
      <rPr>
        <sz val="8.5"/>
        <color rgb="FFFF0000"/>
        <rFont val="Avenir-Book"/>
      </rPr>
      <t/>
    </r>
  </si>
  <si>
    <t>Describe your heating system type(s) here.</t>
  </si>
  <si>
    <t>Feel free to use this space to explain more freely any of your responses.</t>
  </si>
  <si>
    <t xml:space="preserve">Refer to the definitions in the London Sustainable Design and Construction SPG 2014 - Appendix 5 and 6. These figures should be calculated as part of the scheme's air quality assessment, as submitted for planning. </t>
  </si>
  <si>
    <t xml:space="preserve">Select the most applicable ventilation system to match the building's background ventilation strategy. </t>
  </si>
  <si>
    <t>Ultimately the aim is to start the behavioural change around embodied carbon within the construction industry. Let us know if you have carried out an embodied carbon assessment, whole life carbon assessment or an operational carbon assessment? Definitions:
Embodied carbon – the carbon emissions from sourcing raw materials, processing and fabrication, transportation
and assembly on-site.
Whole life carbon – the carbon emissions from embodied carbon and carbon emissions associated with operation, repair, replacement and disassembly. Also known as a life cycle assessment. 
Operational Carbon – the carbon emissions from the systems used in the operation of the development i.e., HVAC domestic hot water and lighting.</t>
  </si>
  <si>
    <r>
      <t>To assist in predicting carbon emissions and reaching zero carbon by 2030 we have requested CO</t>
    </r>
    <r>
      <rPr>
        <vertAlign val="subscript"/>
        <sz val="8.5"/>
        <color theme="1"/>
        <rFont val="Avenir-Book"/>
      </rPr>
      <t>2</t>
    </r>
    <r>
      <rPr>
        <sz val="8.5"/>
        <color theme="1"/>
        <rFont val="Avenir-Book"/>
      </rPr>
      <t xml:space="preserve"> emissions  to be disclosed using three different factors. These include emissions to be demonstrated using current Part L factors (although it is now widely accepted th</t>
    </r>
    <r>
      <rPr>
        <sz val="8.5"/>
        <rFont val="Avenir-Book"/>
      </rPr>
      <t>at these are out-of-date), current CO</t>
    </r>
    <r>
      <rPr>
        <vertAlign val="subscript"/>
        <sz val="8.5"/>
        <rFont val="Avenir-Book"/>
      </rPr>
      <t>2</t>
    </r>
    <r>
      <rPr>
        <sz val="8.5"/>
        <rFont val="Avenir-Book"/>
      </rPr>
      <t xml:space="preserve"> emission factors as defined by the Department for Business, energy and Industrial Strategy (BEIS)</t>
    </r>
    <r>
      <rPr>
        <sz val="8.5"/>
        <color theme="1"/>
        <rFont val="Avenir-Book"/>
      </rPr>
      <t>, and a pr</t>
    </r>
    <r>
      <rPr>
        <sz val="8.5"/>
        <rFont val="Avenir-Book"/>
      </rPr>
      <t>ojection for 2030 as per the National Grid's slow progression scenario</t>
    </r>
    <r>
      <rPr>
        <sz val="8.5"/>
        <color theme="1"/>
        <rFont val="Avenir-Book"/>
      </rPr>
      <t>. This will assist in understanding how close the building is to reaching zero carbon by 2030.</t>
    </r>
  </si>
  <si>
    <t>Have you assessed the scheme's embodied carbon or whole life carbon?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</si>
</sst>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9"/>
      <color theme="1"/>
      <name val="Avenir-Book"/>
      <family val="2"/>
    </font>
    <font>
      <sz val="9"/>
      <color theme="0"/>
      <name val="Avenir-Book"/>
      <family val="2"/>
    </font>
    <font>
      <b/>
      <sz val="9"/>
      <color theme="1"/>
      <name val="Avenir-Book"/>
    </font>
    <font>
      <sz val="9"/>
      <color theme="1"/>
      <name val="Avenir-Book"/>
    </font>
    <font>
      <sz val="8"/>
      <color theme="1"/>
      <name val="Avenir-Book"/>
      <family val="2"/>
    </font>
    <font>
      <i/>
      <sz val="8"/>
      <color theme="1"/>
      <name val="Avenir-Book"/>
    </font>
    <font>
      <sz val="8"/>
      <color theme="1"/>
      <name val="Avenir-Book"/>
    </font>
    <font>
      <sz val="9"/>
      <color theme="8" tint="0.79998168889431442"/>
      <name val="Avenir-Book"/>
      <family val="2"/>
    </font>
    <font>
      <sz val="9"/>
      <color rgb="FF000000"/>
      <name val="Avenir-Book"/>
      <family val="2"/>
    </font>
    <font>
      <sz val="8"/>
      <name val="Avenir-Book"/>
      <family val="2"/>
    </font>
    <font>
      <b/>
      <sz val="11"/>
      <color theme="8" tint="-0.499984740745262"/>
      <name val="Avenir-Book"/>
    </font>
    <font>
      <b/>
      <sz val="11"/>
      <color theme="5" tint="-0.249977111117893"/>
      <name val="Avenir-Book"/>
    </font>
    <font>
      <b/>
      <sz val="11"/>
      <color theme="5" tint="-0.499984740745262"/>
      <name val="Avenir-Book"/>
    </font>
    <font>
      <b/>
      <sz val="11"/>
      <color theme="7" tint="-0.249977111117893"/>
      <name val="Avenir-Book"/>
    </font>
    <font>
      <b/>
      <sz val="11"/>
      <color theme="9" tint="-0.249977111117893"/>
      <name val="Avenir-Book"/>
    </font>
    <font>
      <b/>
      <sz val="11"/>
      <color theme="1"/>
      <name val="Avenir-Book"/>
    </font>
    <font>
      <i/>
      <vertAlign val="superscript"/>
      <sz val="8"/>
      <color theme="1"/>
      <name val="Avenir-Book"/>
    </font>
    <font>
      <b/>
      <sz val="8"/>
      <color theme="1"/>
      <name val="Avenir-Book"/>
    </font>
    <font>
      <sz val="7"/>
      <color theme="1"/>
      <name val="Avenir-Book"/>
    </font>
    <font>
      <vertAlign val="subscript"/>
      <sz val="7"/>
      <color theme="1"/>
      <name val="Avenir-Book"/>
    </font>
    <font>
      <b/>
      <sz val="11"/>
      <color theme="2" tint="-0.499984740745262"/>
      <name val="Avenir-Book"/>
    </font>
    <font>
      <b/>
      <sz val="9"/>
      <color rgb="FF000000"/>
      <name val="Avenir-Book"/>
    </font>
    <font>
      <sz val="8"/>
      <color rgb="FF000000"/>
      <name val="Avenir-Book"/>
      <family val="2"/>
    </font>
    <font>
      <vertAlign val="superscript"/>
      <sz val="8"/>
      <color theme="1"/>
      <name val="Avenir-Book"/>
    </font>
    <font>
      <i/>
      <sz val="9"/>
      <color theme="1"/>
      <name val="Avenir-Book"/>
    </font>
    <font>
      <sz val="9"/>
      <color theme="0" tint="-0.14999847407452621"/>
      <name val="Avenir-Book"/>
    </font>
    <font>
      <vertAlign val="superscript"/>
      <sz val="9"/>
      <color theme="0" tint="-0.14999847407452621"/>
      <name val="Avenir-Book"/>
    </font>
    <font>
      <sz val="9"/>
      <color rgb="FFFF0000"/>
      <name val="Avenir-Book"/>
      <family val="2"/>
    </font>
    <font>
      <sz val="8.5"/>
      <color rgb="FF000000"/>
      <name val="Avenir-Book"/>
    </font>
    <font>
      <sz val="8.5"/>
      <color theme="1"/>
      <name val="Avenir-Book"/>
    </font>
    <font>
      <sz val="8.5"/>
      <color rgb="FFFF0000"/>
      <name val="Avenir-Book"/>
    </font>
    <font>
      <sz val="8.5"/>
      <name val="Avenir-Book"/>
    </font>
    <font>
      <sz val="8.5"/>
      <color theme="1"/>
      <name val="Avenir-Book"/>
      <family val="2"/>
    </font>
    <font>
      <vertAlign val="subscript"/>
      <sz val="8.5"/>
      <color theme="1"/>
      <name val="Avenir-Book"/>
    </font>
    <font>
      <vertAlign val="superscript"/>
      <sz val="8.5"/>
      <color theme="1"/>
      <name val="Avenir-Book"/>
    </font>
    <font>
      <vertAlign val="subscript"/>
      <sz val="8.5"/>
      <name val="Avenir-Book"/>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DDEBF7"/>
        <bgColor rgb="FF000000"/>
      </patternFill>
    </fill>
    <fill>
      <patternFill patternType="solid">
        <fgColor rgb="FFF4B084"/>
        <bgColor indexed="64"/>
      </patternFill>
    </fill>
    <fill>
      <patternFill patternType="solid">
        <fgColor theme="0"/>
        <bgColor rgb="FF000000"/>
      </patternFill>
    </fill>
    <fill>
      <patternFill patternType="solid">
        <fgColor rgb="FFDDEBF7"/>
        <bgColor indexed="64"/>
      </patternFill>
    </fill>
    <fill>
      <patternFill patternType="solid">
        <fgColor rgb="FFD9D9D9"/>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theme="8" tint="0.79998168889431442"/>
      </left>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style="thin">
        <color theme="5" tint="0.79998168889431442"/>
      </left>
      <right/>
      <top style="thin">
        <color theme="5" tint="0.79998168889431442"/>
      </top>
      <bottom style="thin">
        <color theme="5" tint="0.79998168889431442"/>
      </bottom>
      <diagonal/>
    </border>
    <border>
      <left/>
      <right/>
      <top style="thin">
        <color theme="5" tint="0.79998168889431442"/>
      </top>
      <bottom style="thin">
        <color theme="5" tint="0.79998168889431442"/>
      </bottom>
      <diagonal/>
    </border>
    <border>
      <left/>
      <right style="thin">
        <color theme="5" tint="0.79998168889431442"/>
      </right>
      <top style="thin">
        <color theme="5" tint="0.79998168889431442"/>
      </top>
      <bottom style="thin">
        <color theme="5" tint="0.79998168889431442"/>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style="thin">
        <color theme="7" tint="0.59999389629810485"/>
      </left>
      <right/>
      <top style="thin">
        <color theme="7" tint="0.59999389629810485"/>
      </top>
      <bottom style="thin">
        <color theme="7" tint="0.59999389629810485"/>
      </bottom>
      <diagonal/>
    </border>
    <border>
      <left/>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auto="1"/>
      </left>
      <right/>
      <top style="thin">
        <color auto="1"/>
      </top>
      <bottom/>
      <diagonal/>
    </border>
    <border>
      <left/>
      <right style="thin">
        <color auto="1"/>
      </right>
      <top style="thin">
        <color auto="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auto="1"/>
      </right>
      <top/>
      <bottom/>
      <diagonal/>
    </border>
    <border>
      <left style="thin">
        <color auto="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right/>
      <top style="thin">
        <color theme="8" tint="0.79998168889431442"/>
      </top>
      <bottom/>
      <diagonal/>
    </border>
  </borders>
  <cellStyleXfs count="1">
    <xf numFmtId="0" fontId="0" fillId="0" borderId="0"/>
  </cellStyleXfs>
  <cellXfs count="243">
    <xf numFmtId="0" fontId="0" fillId="0" borderId="0" xfId="0"/>
    <xf numFmtId="0" fontId="0" fillId="0" borderId="0" xfId="0" applyAlignment="1">
      <alignment vertical="center"/>
    </xf>
    <xf numFmtId="0" fontId="0" fillId="2" borderId="0" xfId="0" applyFill="1"/>
    <xf numFmtId="0" fontId="0" fillId="2" borderId="0" xfId="0" applyFill="1" applyBorder="1" applyAlignment="1">
      <alignment horizontal="center"/>
    </xf>
    <xf numFmtId="0" fontId="0" fillId="4" borderId="0" xfId="0" applyFill="1"/>
    <xf numFmtId="0" fontId="0" fillId="5" borderId="0" xfId="0" applyFill="1"/>
    <xf numFmtId="0" fontId="0" fillId="6" borderId="0" xfId="0" applyFill="1"/>
    <xf numFmtId="0" fontId="0" fillId="5" borderId="0" xfId="0" applyFill="1" applyAlignment="1"/>
    <xf numFmtId="0" fontId="0" fillId="0" borderId="0" xfId="0" applyFill="1"/>
    <xf numFmtId="0" fontId="0" fillId="0" borderId="0" xfId="0" applyFill="1" applyAlignment="1">
      <alignment vertical="center"/>
    </xf>
    <xf numFmtId="0" fontId="4" fillId="2" borderId="0" xfId="0" applyFont="1" applyFill="1" applyBorder="1" applyAlignment="1">
      <alignment horizont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0" fillId="5" borderId="0" xfId="0" applyFill="1" applyAlignment="1">
      <alignment horizontal="left"/>
    </xf>
    <xf numFmtId="0" fontId="0" fillId="6" borderId="0" xfId="0" applyFill="1" applyAlignment="1">
      <alignment horizontal="left"/>
    </xf>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4" borderId="0" xfId="0" applyFill="1" applyAlignment="1"/>
    <xf numFmtId="0" fontId="0" fillId="6" borderId="0" xfId="0" applyFill="1" applyAlignment="1">
      <alignment horizontal="center"/>
    </xf>
    <xf numFmtId="0" fontId="5" fillId="2" borderId="0" xfId="0" applyFont="1" applyFill="1" applyAlignment="1">
      <alignment horizontal="center"/>
    </xf>
    <xf numFmtId="0" fontId="5" fillId="2" borderId="0" xfId="0" applyFont="1" applyFill="1" applyAlignment="1">
      <alignment horizontal="right"/>
    </xf>
    <xf numFmtId="0" fontId="4" fillId="5" borderId="0" xfId="0" applyFont="1" applyFill="1" applyAlignment="1">
      <alignment horizontal="center"/>
    </xf>
    <xf numFmtId="0" fontId="4" fillId="3" borderId="0" xfId="0" applyFont="1" applyFill="1" applyBorder="1" applyAlignment="1">
      <alignment horizontal="center" vertical="center"/>
    </xf>
    <xf numFmtId="0" fontId="0" fillId="2" borderId="0" xfId="0" applyFill="1" applyAlignment="1"/>
    <xf numFmtId="0" fontId="0" fillId="0" borderId="0" xfId="0" applyAlignment="1"/>
    <xf numFmtId="0" fontId="5" fillId="2" borderId="0" xfId="0" applyFont="1" applyFill="1" applyAlignment="1"/>
    <xf numFmtId="0" fontId="5" fillId="2" borderId="0" xfId="0" applyFont="1" applyFill="1" applyBorder="1" applyAlignment="1">
      <alignment horizontal="right"/>
    </xf>
    <xf numFmtId="0" fontId="2" fillId="8" borderId="0" xfId="0" applyFont="1" applyFill="1" applyAlignment="1">
      <alignment horizontal="center" vertical="center"/>
    </xf>
    <xf numFmtId="0" fontId="0" fillId="8" borderId="0" xfId="0" applyFill="1" applyAlignment="1"/>
    <xf numFmtId="0" fontId="0" fillId="8" borderId="0" xfId="0" applyFill="1"/>
    <xf numFmtId="0" fontId="8" fillId="9" borderId="0" xfId="0" applyFont="1" applyFill="1" applyAlignment="1">
      <alignment horizontal="center"/>
    </xf>
    <xf numFmtId="0" fontId="7" fillId="8" borderId="0" xfId="0" applyFont="1" applyFill="1"/>
    <xf numFmtId="0" fontId="8" fillId="0" borderId="0" xfId="0" applyFont="1" applyFill="1" applyAlignment="1">
      <alignment horizontal="center"/>
    </xf>
    <xf numFmtId="0" fontId="2" fillId="3" borderId="0" xfId="0" applyFont="1" applyFill="1" applyBorder="1" applyAlignment="1">
      <alignment horizontal="center" vertical="center"/>
    </xf>
    <xf numFmtId="0" fontId="0" fillId="3" borderId="0" xfId="0" applyFill="1" applyBorder="1"/>
    <xf numFmtId="0" fontId="8" fillId="3" borderId="0" xfId="0" applyFont="1" applyFill="1" applyBorder="1" applyAlignment="1">
      <alignment horizontal="center"/>
    </xf>
    <xf numFmtId="0" fontId="0" fillId="3" borderId="0" xfId="0" applyFill="1" applyBorder="1" applyAlignment="1"/>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0" fillId="3" borderId="19" xfId="0" applyFill="1" applyBorder="1"/>
    <xf numFmtId="0" fontId="8" fillId="3" borderId="19" xfId="0" applyFont="1" applyFill="1" applyBorder="1" applyAlignment="1">
      <alignment horizontal="center"/>
    </xf>
    <xf numFmtId="0" fontId="8" fillId="3" borderId="20" xfId="0" applyFont="1" applyFill="1" applyBorder="1" applyAlignment="1">
      <alignment horizontal="center"/>
    </xf>
    <xf numFmtId="0" fontId="2" fillId="3" borderId="21" xfId="0" applyFont="1" applyFill="1" applyBorder="1" applyAlignment="1">
      <alignment horizontal="center" vertical="center"/>
    </xf>
    <xf numFmtId="0" fontId="0" fillId="3" borderId="22" xfId="0" applyFill="1" applyBorder="1"/>
    <xf numFmtId="0" fontId="8" fillId="3" borderId="22" xfId="0" applyFont="1" applyFill="1" applyBorder="1" applyAlignment="1">
      <alignment horizontal="center"/>
    </xf>
    <xf numFmtId="0" fontId="0" fillId="3" borderId="22" xfId="0" applyFill="1" applyBorder="1" applyAlignment="1"/>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0" fillId="3" borderId="24" xfId="0" applyFill="1" applyBorder="1"/>
    <xf numFmtId="0" fontId="0" fillId="3" borderId="25" xfId="0" applyFill="1" applyBorder="1"/>
    <xf numFmtId="0" fontId="4" fillId="3" borderId="0" xfId="0" applyFont="1" applyFill="1" applyAlignment="1">
      <alignment horizontal="center" vertical="center"/>
    </xf>
    <xf numFmtId="0" fontId="4" fillId="0" borderId="0" xfId="0" applyFont="1" applyFill="1" applyAlignment="1">
      <alignment horizontal="center"/>
    </xf>
    <xf numFmtId="0" fontId="17" fillId="3" borderId="1" xfId="0" applyFont="1" applyFill="1" applyBorder="1" applyAlignment="1">
      <alignment horizontal="center"/>
    </xf>
    <xf numFmtId="0" fontId="4" fillId="7" borderId="1" xfId="0" applyFont="1" applyFill="1" applyBorder="1" applyAlignment="1">
      <alignment horizontal="center"/>
    </xf>
    <xf numFmtId="2" fontId="4" fillId="3" borderId="1" xfId="0" applyNumberFormat="1" applyFont="1" applyFill="1" applyBorder="1" applyAlignment="1">
      <alignment horizontal="center"/>
    </xf>
    <xf numFmtId="2" fontId="4" fillId="7" borderId="1" xfId="0" applyNumberFormat="1" applyFont="1" applyFill="1" applyBorder="1" applyAlignment="1">
      <alignment horizontal="center"/>
    </xf>
    <xf numFmtId="0" fontId="4" fillId="3" borderId="0" xfId="0" applyFont="1" applyFill="1" applyBorder="1" applyAlignment="1">
      <alignment horizontal="center"/>
    </xf>
    <xf numFmtId="0" fontId="4" fillId="5" borderId="0" xfId="0" applyFont="1" applyFill="1" applyAlignment="1">
      <alignment horizontal="center"/>
    </xf>
    <xf numFmtId="0" fontId="4" fillId="0" borderId="0" xfId="0" applyFont="1" applyFill="1" applyAlignment="1"/>
    <xf numFmtId="0" fontId="0" fillId="6" borderId="0" xfId="0" applyFill="1" applyAlignment="1"/>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0" fillId="4" borderId="0" xfId="0" applyFill="1" applyAlignment="1"/>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4" fillId="3" borderId="0" xfId="0" applyFont="1" applyFill="1" applyBorder="1" applyAlignment="1">
      <alignment horizontal="center"/>
    </xf>
    <xf numFmtId="0" fontId="0" fillId="0" borderId="0" xfId="0" applyFill="1" applyAlignment="1"/>
    <xf numFmtId="0" fontId="2" fillId="0" borderId="0" xfId="0" applyFont="1" applyFill="1" applyBorder="1" applyAlignment="1">
      <alignment horizontal="center" vertical="center"/>
    </xf>
    <xf numFmtId="0" fontId="2" fillId="7" borderId="0" xfId="0" applyFont="1" applyFill="1" applyAlignment="1">
      <alignment horizontal="center" vertical="center"/>
    </xf>
    <xf numFmtId="0" fontId="0" fillId="7" borderId="0" xfId="0" applyFill="1" applyAlignment="1"/>
    <xf numFmtId="0" fontId="0" fillId="7" borderId="0" xfId="0" applyFill="1"/>
    <xf numFmtId="0" fontId="0" fillId="7" borderId="0" xfId="0" applyFill="1" applyAlignment="1">
      <alignment horizontal="left"/>
    </xf>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applyAlignment="1">
      <alignment horizontal="right"/>
    </xf>
    <xf numFmtId="0" fontId="4" fillId="7" borderId="0" xfId="0" applyFont="1" applyFill="1" applyBorder="1" applyAlignment="1">
      <alignment horizontal="center" vertical="center"/>
    </xf>
    <xf numFmtId="0" fontId="0" fillId="7" borderId="0" xfId="0" applyFill="1" applyBorder="1"/>
    <xf numFmtId="0" fontId="2" fillId="7" borderId="0" xfId="0" applyFont="1" applyFill="1" applyBorder="1" applyAlignment="1">
      <alignment horizontal="center" vertical="center"/>
    </xf>
    <xf numFmtId="0" fontId="0" fillId="7" borderId="0" xfId="0" applyFill="1" applyBorder="1" applyAlignment="1"/>
    <xf numFmtId="0" fontId="0" fillId="7" borderId="0" xfId="0" applyFill="1" applyBorder="1" applyAlignment="1">
      <alignment horizontal="center"/>
    </xf>
    <xf numFmtId="0" fontId="4" fillId="7" borderId="0" xfId="0" applyFont="1" applyFill="1" applyAlignment="1"/>
    <xf numFmtId="0" fontId="4" fillId="7" borderId="0" xfId="0" applyFont="1" applyFill="1" applyAlignment="1">
      <alignment horizontal="center"/>
    </xf>
    <xf numFmtId="0" fontId="4" fillId="7" borderId="0" xfId="0" applyFont="1" applyFill="1"/>
    <xf numFmtId="0" fontId="0" fillId="7" borderId="0" xfId="0" applyFill="1" applyAlignment="1">
      <alignment horizontal="center"/>
    </xf>
    <xf numFmtId="0" fontId="1" fillId="7" borderId="0" xfId="0" applyFont="1" applyFill="1" applyAlignment="1">
      <alignment vertical="center" textRotation="90"/>
    </xf>
    <xf numFmtId="0" fontId="0" fillId="7" borderId="0" xfId="0" applyFill="1" applyAlignment="1">
      <alignment vertical="center"/>
    </xf>
    <xf numFmtId="0" fontId="0" fillId="7" borderId="0" xfId="0" applyFill="1" applyAlignment="1">
      <alignment horizontal="center" vertical="center"/>
    </xf>
    <xf numFmtId="0" fontId="21" fillId="10" borderId="0" xfId="0" applyFont="1" applyFill="1" applyAlignment="1">
      <alignment horizontal="center" vertical="center"/>
    </xf>
    <xf numFmtId="0" fontId="8" fillId="10" borderId="0" xfId="0" applyFont="1" applyFill="1"/>
    <xf numFmtId="0" fontId="8" fillId="10" borderId="0" xfId="0" applyFont="1" applyFill="1" applyAlignment="1">
      <alignment vertical="center"/>
    </xf>
    <xf numFmtId="0" fontId="22" fillId="10" borderId="0" xfId="0" applyFont="1" applyFill="1" applyAlignment="1">
      <alignment horizontal="left" vertical="center"/>
    </xf>
    <xf numFmtId="0" fontId="22" fillId="10" borderId="0" xfId="0" applyFont="1" applyFill="1"/>
    <xf numFmtId="0" fontId="4" fillId="2" borderId="0" xfId="0" applyFont="1" applyFill="1" applyAlignment="1">
      <alignment horizontal="left"/>
    </xf>
    <xf numFmtId="0" fontId="17" fillId="3" borderId="0" xfId="0" applyFont="1" applyFill="1" applyBorder="1" applyAlignment="1">
      <alignment horizontal="center"/>
    </xf>
    <xf numFmtId="0" fontId="2" fillId="11" borderId="0" xfId="0" applyFont="1" applyFill="1" applyAlignment="1">
      <alignment horizontal="center" vertical="center"/>
    </xf>
    <xf numFmtId="0" fontId="0" fillId="11" borderId="0" xfId="0" applyFill="1" applyAlignment="1">
      <alignment horizontal="left"/>
    </xf>
    <xf numFmtId="0" fontId="0" fillId="11" borderId="0" xfId="0" applyFill="1" applyAlignment="1">
      <alignment horizontal="center"/>
    </xf>
    <xf numFmtId="3" fontId="22" fillId="0" borderId="0" xfId="0" applyNumberFormat="1" applyFont="1"/>
    <xf numFmtId="0" fontId="4" fillId="2" borderId="0" xfId="0" applyFont="1" applyFill="1" applyAlignment="1">
      <alignment vertical="center"/>
    </xf>
    <xf numFmtId="0" fontId="4" fillId="2" borderId="0" xfId="0" applyFont="1" applyFill="1" applyAlignment="1"/>
    <xf numFmtId="0" fontId="22" fillId="12" borderId="0" xfId="0" applyFont="1" applyFill="1"/>
    <xf numFmtId="0" fontId="0" fillId="5" borderId="0" xfId="0" applyFill="1" applyAlignment="1">
      <alignment horizontal="left"/>
    </xf>
    <xf numFmtId="0" fontId="0" fillId="7" borderId="0" xfId="0" applyFill="1" applyAlignment="1">
      <alignment horizontal="left"/>
    </xf>
    <xf numFmtId="0" fontId="4" fillId="3" borderId="0" xfId="0" applyFont="1" applyFill="1" applyBorder="1" applyAlignment="1">
      <alignment horizontal="center"/>
    </xf>
    <xf numFmtId="0" fontId="0" fillId="7" borderId="0" xfId="0" applyFill="1" applyAlignment="1">
      <alignment horizontal="center"/>
    </xf>
    <xf numFmtId="0" fontId="4" fillId="3" borderId="0" xfId="0" applyFont="1" applyFill="1" applyAlignment="1">
      <alignment horizontal="center"/>
    </xf>
    <xf numFmtId="0" fontId="0" fillId="7" borderId="0" xfId="0" applyFill="1" applyAlignment="1"/>
    <xf numFmtId="0" fontId="0" fillId="5" borderId="0" xfId="0" applyFill="1" applyAlignment="1">
      <alignment horizontal="right"/>
    </xf>
    <xf numFmtId="0" fontId="4" fillId="7" borderId="0" xfId="0" applyFont="1" applyFill="1" applyAlignment="1">
      <alignment horizontal="left"/>
    </xf>
    <xf numFmtId="0" fontId="0" fillId="11" borderId="0" xfId="0" applyFill="1" applyAlignment="1"/>
    <xf numFmtId="0" fontId="4" fillId="5" borderId="0" xfId="0" applyFont="1" applyFill="1"/>
    <xf numFmtId="0" fontId="4" fillId="11" borderId="0" xfId="0" applyFont="1" applyFill="1"/>
    <xf numFmtId="0" fontId="4" fillId="6" borderId="0" xfId="0" applyFont="1" applyFill="1"/>
    <xf numFmtId="0" fontId="22" fillId="10" borderId="0" xfId="0" applyFont="1" applyFill="1" applyAlignment="1">
      <alignment vertical="center"/>
    </xf>
    <xf numFmtId="0" fontId="4" fillId="5" borderId="0" xfId="0" applyFont="1" applyFill="1" applyAlignment="1">
      <alignment horizontal="center" vertical="center"/>
    </xf>
    <xf numFmtId="0" fontId="5" fillId="2" borderId="0" xfId="0" applyFont="1" applyFill="1" applyAlignment="1">
      <alignment horizontal="right"/>
    </xf>
    <xf numFmtId="0" fontId="25" fillId="7" borderId="0" xfId="0" applyFont="1" applyFill="1"/>
    <xf numFmtId="0" fontId="0" fillId="2" borderId="0" xfId="0" applyFill="1" applyAlignment="1">
      <alignment horizontal="left"/>
    </xf>
    <xf numFmtId="0" fontId="5" fillId="2" borderId="0" xfId="0" applyFont="1" applyFill="1" applyAlignment="1">
      <alignment horizontal="right"/>
    </xf>
    <xf numFmtId="0" fontId="7" fillId="2" borderId="0" xfId="0" applyFont="1" applyFill="1"/>
    <xf numFmtId="3" fontId="22" fillId="0" borderId="0" xfId="0" applyNumberFormat="1" applyFont="1" applyFill="1"/>
    <xf numFmtId="0" fontId="18" fillId="2" borderId="0" xfId="0" applyFont="1" applyFill="1" applyBorder="1" applyAlignment="1">
      <alignment horizont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0" fillId="7" borderId="0" xfId="0" applyFill="1" applyAlignment="1"/>
    <xf numFmtId="0" fontId="11" fillId="0" borderId="4" xfId="0" applyFont="1" applyFill="1" applyBorder="1" applyAlignment="1">
      <alignment horizontal="left" vertical="center"/>
    </xf>
    <xf numFmtId="0" fontId="11" fillId="0" borderId="6" xfId="0" applyFont="1" applyFill="1" applyBorder="1" applyAlignment="1">
      <alignment horizontal="left" vertical="center"/>
    </xf>
    <xf numFmtId="0" fontId="4" fillId="13" borderId="0" xfId="0" applyFont="1" applyFill="1" applyBorder="1" applyAlignment="1">
      <alignment horizontal="center"/>
    </xf>
    <xf numFmtId="0" fontId="17" fillId="13" borderId="1" xfId="0" applyFont="1" applyFill="1" applyBorder="1" applyAlignment="1">
      <alignment horizontal="center"/>
    </xf>
    <xf numFmtId="0" fontId="18" fillId="2" borderId="0" xfId="0" applyFont="1" applyFill="1" applyBorder="1" applyAlignment="1">
      <alignment wrapText="1"/>
    </xf>
    <xf numFmtId="0" fontId="6" fillId="2" borderId="0" xfId="0" applyFont="1" applyFill="1" applyBorder="1" applyAlignment="1">
      <alignment wrapText="1"/>
    </xf>
    <xf numFmtId="0" fontId="4" fillId="13" borderId="31" xfId="0" applyFont="1" applyFill="1" applyBorder="1" applyAlignment="1">
      <alignment horizontal="center"/>
    </xf>
    <xf numFmtId="0" fontId="4" fillId="13" borderId="32" xfId="0" applyFont="1" applyFill="1" applyBorder="1" applyAlignment="1">
      <alignment horizontal="center"/>
    </xf>
    <xf numFmtId="0" fontId="4" fillId="13" borderId="33" xfId="0" applyFont="1" applyFill="1" applyBorder="1" applyAlignment="1">
      <alignment horizontal="center"/>
    </xf>
    <xf numFmtId="0" fontId="4" fillId="13" borderId="34" xfId="0" applyFont="1" applyFill="1" applyBorder="1" applyAlignment="1">
      <alignment horizont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0" fillId="14" borderId="0" xfId="0" applyFill="1"/>
    <xf numFmtId="0" fontId="4" fillId="14" borderId="1" xfId="0" applyFont="1" applyFill="1" applyBorder="1" applyAlignment="1">
      <alignment horizontal="center"/>
    </xf>
    <xf numFmtId="0" fontId="0" fillId="13" borderId="0" xfId="0" applyFill="1" applyAlignment="1"/>
    <xf numFmtId="0" fontId="0" fillId="13" borderId="0" xfId="0" applyFill="1"/>
    <xf numFmtId="0" fontId="8" fillId="10" borderId="35" xfId="0" applyFont="1" applyFill="1" applyBorder="1" applyAlignment="1"/>
    <xf numFmtId="0" fontId="0" fillId="13" borderId="0" xfId="0" applyFill="1" applyAlignment="1">
      <alignment vertical="center"/>
    </xf>
    <xf numFmtId="0" fontId="11" fillId="0" borderId="5" xfId="0" applyFont="1" applyFill="1" applyBorder="1" applyAlignment="1">
      <alignment horizontal="left" vertical="center"/>
    </xf>
    <xf numFmtId="0" fontId="12" fillId="0" borderId="8" xfId="0" applyFont="1" applyBorder="1" applyAlignment="1">
      <alignment horizontal="left" vertical="center"/>
    </xf>
    <xf numFmtId="0" fontId="0" fillId="7" borderId="0" xfId="0" applyFill="1" applyAlignment="1"/>
    <xf numFmtId="0" fontId="2" fillId="4" borderId="0" xfId="0" applyFont="1" applyFill="1" applyAlignment="1">
      <alignment horizontal="center" vertical="top"/>
    </xf>
    <xf numFmtId="0" fontId="21" fillId="10" borderId="0" xfId="0" applyFont="1" applyFill="1" applyAlignment="1">
      <alignment horizontal="center" vertical="top"/>
    </xf>
    <xf numFmtId="0" fontId="2" fillId="2" borderId="0" xfId="0" applyFont="1" applyFill="1" applyAlignment="1">
      <alignment horizontal="center" vertical="top"/>
    </xf>
    <xf numFmtId="0" fontId="18" fillId="2" borderId="0" xfId="0" applyFont="1" applyFill="1" applyBorder="1" applyAlignment="1">
      <alignment vertical="top" wrapText="1"/>
    </xf>
    <xf numFmtId="0" fontId="2" fillId="13" borderId="0" xfId="0" applyFont="1" applyFill="1" applyAlignment="1">
      <alignment horizontal="center" vertical="top"/>
    </xf>
    <xf numFmtId="0" fontId="2" fillId="14" borderId="0" xfId="0" applyFont="1" applyFill="1" applyBorder="1" applyAlignment="1">
      <alignment horizontal="center" vertical="center"/>
    </xf>
    <xf numFmtId="0" fontId="2" fillId="7" borderId="0" xfId="0" applyFont="1" applyFill="1" applyAlignment="1">
      <alignment horizontal="center" vertical="top"/>
    </xf>
    <xf numFmtId="0" fontId="27" fillId="0" borderId="0" xfId="0" applyFont="1"/>
    <xf numFmtId="0" fontId="29" fillId="7" borderId="0" xfId="0" applyFont="1" applyFill="1" applyAlignment="1"/>
    <xf numFmtId="0" fontId="29" fillId="7" borderId="0" xfId="0" applyFont="1" applyFill="1" applyAlignment="1">
      <alignment vertical="top"/>
    </xf>
    <xf numFmtId="0" fontId="29" fillId="7" borderId="0" xfId="0" applyFont="1" applyFill="1" applyAlignment="1">
      <alignment vertical="top" wrapText="1"/>
    </xf>
    <xf numFmtId="0" fontId="29" fillId="5" borderId="0" xfId="0" applyFont="1" applyFill="1" applyAlignment="1">
      <alignment vertical="top" wrapText="1"/>
    </xf>
    <xf numFmtId="0" fontId="17" fillId="3" borderId="18" xfId="0" applyFont="1" applyFill="1" applyBorder="1" applyAlignment="1">
      <alignment vertical="center"/>
    </xf>
    <xf numFmtId="0" fontId="17" fillId="3" borderId="19" xfId="0" applyFont="1" applyFill="1" applyBorder="1" applyAlignment="1">
      <alignment vertical="center"/>
    </xf>
    <xf numFmtId="0" fontId="17" fillId="3" borderId="20" xfId="0" applyFont="1" applyFill="1" applyBorder="1" applyAlignment="1">
      <alignment vertical="center"/>
    </xf>
    <xf numFmtId="0" fontId="17" fillId="3" borderId="21" xfId="0" applyFont="1" applyFill="1" applyBorder="1" applyAlignment="1">
      <alignment vertical="center"/>
    </xf>
    <xf numFmtId="0" fontId="17" fillId="3" borderId="0" xfId="0" applyFont="1" applyFill="1" applyBorder="1" applyAlignment="1">
      <alignment vertical="center"/>
    </xf>
    <xf numFmtId="0" fontId="17" fillId="3" borderId="22" xfId="0" applyFont="1" applyFill="1" applyBorder="1" applyAlignment="1">
      <alignment vertical="center"/>
    </xf>
    <xf numFmtId="0" fontId="17" fillId="3" borderId="23" xfId="0" applyFont="1" applyFill="1" applyBorder="1" applyAlignment="1">
      <alignment vertical="center"/>
    </xf>
    <xf numFmtId="0" fontId="17" fillId="3" borderId="24" xfId="0" applyFont="1" applyFill="1" applyBorder="1" applyAlignment="1">
      <alignment vertical="center"/>
    </xf>
    <xf numFmtId="0" fontId="17" fillId="3" borderId="25" xfId="0" applyFont="1" applyFill="1" applyBorder="1" applyAlignment="1">
      <alignment vertical="center"/>
    </xf>
    <xf numFmtId="0" fontId="15" fillId="3" borderId="15" xfId="0" applyFont="1" applyFill="1" applyBorder="1" applyAlignment="1">
      <alignment vertical="center"/>
    </xf>
    <xf numFmtId="0" fontId="15" fillId="3" borderId="16" xfId="0" applyFont="1" applyFill="1" applyBorder="1" applyAlignment="1">
      <alignment vertical="center"/>
    </xf>
    <xf numFmtId="0" fontId="15" fillId="3" borderId="17" xfId="0" applyFont="1" applyFill="1" applyBorder="1" applyAlignment="1">
      <alignment vertical="center"/>
    </xf>
    <xf numFmtId="0" fontId="0" fillId="3" borderId="0" xfId="0" applyFont="1" applyFill="1" applyBorder="1" applyAlignment="1">
      <alignment vertical="center"/>
    </xf>
    <xf numFmtId="0" fontId="3" fillId="3" borderId="0" xfId="0" applyFont="1" applyFill="1" applyBorder="1" applyAlignment="1">
      <alignment vertical="center"/>
    </xf>
    <xf numFmtId="0" fontId="20" fillId="0" borderId="29" xfId="0" applyFont="1" applyFill="1" applyBorder="1" applyAlignment="1"/>
    <xf numFmtId="0" fontId="20" fillId="0" borderId="30" xfId="0" applyFont="1" applyFill="1" applyBorder="1" applyAlignment="1"/>
    <xf numFmtId="0" fontId="4" fillId="3" borderId="0" xfId="0" applyFont="1" applyFill="1" applyBorder="1" applyAlignment="1">
      <alignment horizontal="center"/>
    </xf>
    <xf numFmtId="0" fontId="0" fillId="7" borderId="0" xfId="0" applyFill="1" applyAlignment="1">
      <alignment horizontal="center"/>
    </xf>
    <xf numFmtId="0" fontId="31" fillId="7" borderId="0" xfId="0" applyFont="1" applyFill="1" applyAlignment="1">
      <alignment vertical="top" wrapText="1"/>
    </xf>
    <xf numFmtId="0" fontId="6" fillId="3" borderId="18" xfId="0" applyFont="1" applyFill="1" applyBorder="1" applyAlignment="1">
      <alignment vertical="center"/>
    </xf>
    <xf numFmtId="0" fontId="6" fillId="3" borderId="19" xfId="0" applyFont="1" applyFill="1" applyBorder="1" applyAlignment="1">
      <alignment vertical="center"/>
    </xf>
    <xf numFmtId="0" fontId="31" fillId="7" borderId="0" xfId="0" applyFont="1" applyFill="1" applyAlignment="1"/>
    <xf numFmtId="0" fontId="20" fillId="0" borderId="28" xfId="0" applyFont="1" applyFill="1" applyBorder="1" applyAlignment="1">
      <alignment vertical="center"/>
    </xf>
    <xf numFmtId="0" fontId="0" fillId="3" borderId="0" xfId="0" applyFill="1" applyAlignment="1">
      <alignment horizontal="center"/>
    </xf>
    <xf numFmtId="0" fontId="0" fillId="4" borderId="0" xfId="0" applyFill="1" applyAlignment="1">
      <alignment horizontal="center"/>
    </xf>
    <xf numFmtId="0" fontId="0" fillId="7" borderId="0" xfId="0" applyFont="1" applyFill="1" applyAlignment="1">
      <alignment horizontal="left" wrapText="1"/>
    </xf>
    <xf numFmtId="0" fontId="4" fillId="13" borderId="26" xfId="0" applyFont="1" applyFill="1" applyBorder="1" applyAlignment="1">
      <alignment horizontal="center"/>
    </xf>
    <xf numFmtId="0" fontId="4" fillId="13" borderId="27" xfId="0" applyFont="1" applyFill="1" applyBorder="1" applyAlignment="1">
      <alignment horizontal="center"/>
    </xf>
    <xf numFmtId="0" fontId="0" fillId="7" borderId="0" xfId="0" applyFill="1" applyAlignment="1">
      <alignment horizontal="left" vertical="center"/>
    </xf>
    <xf numFmtId="0" fontId="0" fillId="7" borderId="0" xfId="0" applyFill="1" applyAlignment="1"/>
    <xf numFmtId="0" fontId="20" fillId="0" borderId="28"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30" xfId="0" applyFont="1" applyFill="1" applyBorder="1" applyAlignment="1">
      <alignment horizontal="left" vertical="center"/>
    </xf>
    <xf numFmtId="0" fontId="0" fillId="7" borderId="0" xfId="0" applyFill="1" applyAlignment="1">
      <alignment horizontal="left"/>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0" fillId="7" borderId="0" xfId="0" applyFill="1" applyBorder="1" applyAlignment="1">
      <alignment horizontal="left"/>
    </xf>
    <xf numFmtId="0" fontId="0" fillId="2" borderId="0" xfId="0" applyFill="1" applyAlignment="1">
      <alignment horizontal="left"/>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4" fillId="3" borderId="0" xfId="0" applyFont="1" applyFill="1" applyBorder="1" applyAlignment="1">
      <alignment horizontal="center"/>
    </xf>
    <xf numFmtId="0" fontId="4" fillId="3" borderId="0" xfId="0" applyFont="1" applyFill="1" applyAlignment="1">
      <alignment horizontal="center"/>
    </xf>
    <xf numFmtId="0" fontId="4" fillId="3" borderId="0" xfId="0" applyFont="1" applyFill="1" applyAlignment="1">
      <alignment horizontal="left"/>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5" fillId="2" borderId="0" xfId="0" applyFont="1" applyFill="1" applyAlignment="1">
      <alignment horizontal="right"/>
    </xf>
    <xf numFmtId="0" fontId="5" fillId="2" borderId="0" xfId="0" applyFont="1" applyFill="1" applyBorder="1" applyAlignment="1">
      <alignment horizontal="right"/>
    </xf>
    <xf numFmtId="0" fontId="4" fillId="5" borderId="0" xfId="0" applyFont="1" applyFill="1" applyAlignment="1">
      <alignment horizontal="center"/>
    </xf>
    <xf numFmtId="0" fontId="0" fillId="8" borderId="0" xfId="0" applyFill="1" applyAlignment="1">
      <alignment horizontal="left"/>
    </xf>
    <xf numFmtId="0" fontId="0" fillId="6" borderId="0" xfId="0" applyFill="1" applyAlignment="1">
      <alignment horizontal="left"/>
    </xf>
    <xf numFmtId="0" fontId="0" fillId="7" borderId="0" xfId="0" applyFill="1" applyAlignment="1">
      <alignment horizontal="center"/>
    </xf>
    <xf numFmtId="0" fontId="17" fillId="3" borderId="18" xfId="0" applyFont="1" applyFill="1" applyBorder="1" applyAlignment="1">
      <alignment horizontal="left" vertical="top" wrapText="1"/>
    </xf>
    <xf numFmtId="0" fontId="17" fillId="3" borderId="19" xfId="0" applyFont="1" applyFill="1" applyBorder="1" applyAlignment="1">
      <alignment horizontal="left" vertical="top" wrapText="1"/>
    </xf>
    <xf numFmtId="0" fontId="17" fillId="3" borderId="20" xfId="0" applyFont="1" applyFill="1" applyBorder="1" applyAlignment="1">
      <alignment horizontal="left" vertical="top" wrapText="1"/>
    </xf>
    <xf numFmtId="0" fontId="17" fillId="3" borderId="21"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22" xfId="0" applyFont="1" applyFill="1" applyBorder="1" applyAlignment="1">
      <alignment horizontal="left" vertical="top" wrapText="1"/>
    </xf>
    <xf numFmtId="0" fontId="17" fillId="3" borderId="23" xfId="0" applyFont="1" applyFill="1" applyBorder="1" applyAlignment="1">
      <alignment horizontal="left" vertical="top" wrapText="1"/>
    </xf>
    <xf numFmtId="0" fontId="17" fillId="3" borderId="24" xfId="0" applyFont="1" applyFill="1" applyBorder="1" applyAlignment="1">
      <alignment horizontal="left" vertical="top" wrapText="1"/>
    </xf>
    <xf numFmtId="0" fontId="17" fillId="3" borderId="25" xfId="0" applyFont="1" applyFill="1" applyBorder="1" applyAlignment="1">
      <alignment horizontal="left" vertical="top" wrapText="1"/>
    </xf>
    <xf numFmtId="0" fontId="15" fillId="3" borderId="15" xfId="0" applyFont="1" applyFill="1" applyBorder="1" applyAlignment="1">
      <alignment horizontal="left" vertical="center"/>
    </xf>
    <xf numFmtId="0" fontId="15"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0" fillId="3" borderId="0" xfId="0" applyFont="1" applyFill="1" applyBorder="1" applyAlignment="1">
      <alignment horizontal="left" vertical="center"/>
    </xf>
    <xf numFmtId="0" fontId="3" fillId="3" borderId="0" xfId="0" applyFont="1" applyFill="1" applyBorder="1" applyAlignment="1">
      <alignment horizontal="left" vertical="center"/>
    </xf>
    <xf numFmtId="0" fontId="3" fillId="8" borderId="0" xfId="0" applyFont="1" applyFill="1" applyAlignment="1">
      <alignment horizontal="left"/>
    </xf>
    <xf numFmtId="0" fontId="32" fillId="8" borderId="0" xfId="0" applyFont="1" applyFill="1" applyAlignment="1">
      <alignment horizontal="left" vertical="top" wrapText="1"/>
    </xf>
    <xf numFmtId="0" fontId="29" fillId="7" borderId="0" xfId="0" applyFont="1" applyFill="1" applyAlignment="1">
      <alignment horizontal="left"/>
    </xf>
    <xf numFmtId="0" fontId="29" fillId="7" borderId="0" xfId="0" applyFont="1" applyFill="1" applyAlignment="1">
      <alignment horizontal="left" vertical="top" wrapText="1"/>
    </xf>
    <xf numFmtId="0" fontId="31" fillId="7" borderId="0" xfId="0" applyFont="1" applyFill="1" applyAlignment="1">
      <alignment horizontal="left" vertical="top" wrapText="1"/>
    </xf>
    <xf numFmtId="0" fontId="29" fillId="4" borderId="0" xfId="0" applyFont="1" applyFill="1" applyAlignment="1">
      <alignment horizontal="left" vertical="top" wrapText="1"/>
    </xf>
    <xf numFmtId="0" fontId="29" fillId="5" borderId="0" xfId="0" applyFont="1" applyFill="1" applyAlignment="1">
      <alignment horizontal="left" vertical="top" wrapText="1"/>
    </xf>
    <xf numFmtId="0" fontId="29" fillId="8" borderId="0" xfId="0" applyFont="1" applyFill="1" applyAlignment="1">
      <alignment horizontal="left" vertical="top" wrapText="1"/>
    </xf>
    <xf numFmtId="0" fontId="32" fillId="6" borderId="0" xfId="0" applyFont="1" applyFill="1" applyAlignment="1">
      <alignment horizontal="left" vertical="top"/>
    </xf>
    <xf numFmtId="0" fontId="28" fillId="10" borderId="0" xfId="0" applyFont="1" applyFill="1" applyAlignment="1">
      <alignment horizontal="left" vertical="top" wrapText="1"/>
    </xf>
    <xf numFmtId="0" fontId="29" fillId="13" borderId="0" xfId="0" applyFont="1" applyFill="1" applyBorder="1" applyAlignment="1">
      <alignment horizontal="left" vertical="top" wrapText="1"/>
    </xf>
    <xf numFmtId="0" fontId="29" fillId="13" borderId="0" xfId="0" applyFont="1" applyFill="1" applyAlignment="1">
      <alignment horizontal="left" vertical="top" wrapText="1"/>
    </xf>
    <xf numFmtId="0" fontId="29" fillId="14" borderId="0" xfId="0" applyFont="1" applyFill="1" applyAlignment="1">
      <alignment horizontal="left" vertical="top" wrapText="1"/>
    </xf>
    <xf numFmtId="0" fontId="32" fillId="6" borderId="0" xfId="0" applyFont="1" applyFill="1" applyAlignment="1">
      <alignment horizontal="left" vertical="top" wrapText="1"/>
    </xf>
  </cellXfs>
  <cellStyles count="1">
    <cellStyle name="Normal" xfId="0" builtinId="0"/>
  </cellStyles>
  <dxfs count="3">
    <dxf>
      <font>
        <b val="0"/>
        <i val="0"/>
        <color theme="1"/>
      </font>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D9D9D9"/>
      <color rgb="FFD4D4D4"/>
      <color rgb="FFDDEBF7"/>
      <color rgb="FFF4B084"/>
      <color rgb="FFFCE4D6"/>
      <color rgb="FFE7D0FC"/>
      <color rgb="FFD883FF"/>
      <color rgb="FFF8BBA3"/>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50" lockText="1" noThreeD="1"/>
</file>

<file path=xl/ctrlProps/ctrlProp2.xml><?xml version="1.0" encoding="utf-8"?>
<formControlPr xmlns="http://schemas.microsoft.com/office/spreadsheetml/2009/9/main" objectType="CheckBox" fmlaLink="$I$52" lockText="1" noThreeD="1"/>
</file>

<file path=xl/ctrlProps/ctrlProp3.xml><?xml version="1.0" encoding="utf-8"?>
<formControlPr xmlns="http://schemas.microsoft.com/office/spreadsheetml/2009/9/main" objectType="CheckBox" fmlaLink="$I$54" lockText="1" noThreeD="1"/>
</file>

<file path=xl/ctrlProps/ctrlProp4.xml><?xml version="1.0" encoding="utf-8"?>
<formControlPr xmlns="http://schemas.microsoft.com/office/spreadsheetml/2009/9/main" objectType="CheckBox" fmlaLink="$H$20"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48</xdr:row>
          <xdr:rowOff>127000</xdr:rowOff>
        </xdr:from>
        <xdr:to>
          <xdr:col>8</xdr:col>
          <xdr:colOff>406400</xdr:colOff>
          <xdr:row>50</xdr:row>
          <xdr:rowOff>50800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50</xdr:row>
          <xdr:rowOff>127000</xdr:rowOff>
        </xdr:from>
        <xdr:to>
          <xdr:col>8</xdr:col>
          <xdr:colOff>406400</xdr:colOff>
          <xdr:row>52</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52</xdr:row>
          <xdr:rowOff>127000</xdr:rowOff>
        </xdr:from>
        <xdr:to>
          <xdr:col>8</xdr:col>
          <xdr:colOff>406400</xdr:colOff>
          <xdr:row>54</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xdr:row>
          <xdr:rowOff>127000</xdr:rowOff>
        </xdr:from>
        <xdr:to>
          <xdr:col>7</xdr:col>
          <xdr:colOff>406400</xdr:colOff>
          <xdr:row>20</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W55"/>
  <sheetViews>
    <sheetView tabSelected="1" view="pageLayout" zoomScaleNormal="100" workbookViewId="0">
      <selection activeCell="J25" sqref="J25"/>
    </sheetView>
  </sheetViews>
  <sheetFormatPr baseColWidth="10" defaultColWidth="10.796875" defaultRowHeight="13"/>
  <cols>
    <col min="1" max="1" width="3" style="11" customWidth="1"/>
    <col min="2" max="2" width="5.59765625" style="27" customWidth="1"/>
    <col min="3" max="3" width="11.19921875" customWidth="1"/>
    <col min="4" max="4" width="10.19921875" customWidth="1"/>
    <col min="5" max="9" width="11.19921875" customWidth="1"/>
    <col min="10" max="10" width="11.796875" customWidth="1"/>
    <col min="11" max="11" width="1.3984375" customWidth="1"/>
    <col min="12" max="12" width="3.3984375" style="8" customWidth="1"/>
    <col min="13" max="13" width="8.3984375" style="11" customWidth="1"/>
    <col min="14" max="21" width="10.19921875" customWidth="1"/>
    <col min="22" max="22" width="3.59765625" customWidth="1"/>
    <col min="23" max="23" width="2.19921875" style="8" customWidth="1"/>
  </cols>
  <sheetData>
    <row r="2" spans="1:23" ht="16" customHeight="1">
      <c r="A2" s="202" t="s">
        <v>75</v>
      </c>
      <c r="B2" s="203"/>
      <c r="C2" s="203"/>
      <c r="D2" s="203"/>
      <c r="E2" s="203"/>
      <c r="F2" s="203"/>
      <c r="G2" s="203"/>
      <c r="H2" s="203"/>
      <c r="I2" s="203"/>
      <c r="J2" s="203"/>
      <c r="K2" s="203"/>
      <c r="L2" s="193" t="s">
        <v>42</v>
      </c>
      <c r="M2" s="194"/>
      <c r="N2" s="194"/>
      <c r="O2" s="194"/>
      <c r="P2" s="194"/>
      <c r="Q2" s="194"/>
      <c r="R2" s="194"/>
      <c r="S2" s="194"/>
      <c r="T2" s="194"/>
      <c r="U2" s="194"/>
      <c r="V2" s="195"/>
    </row>
    <row r="3" spans="1:23" s="1" customFormat="1" ht="13" customHeight="1">
      <c r="A3" s="92"/>
      <c r="B3" s="93"/>
      <c r="C3" s="93"/>
      <c r="D3" s="93"/>
      <c r="E3" s="93"/>
      <c r="F3" s="93"/>
      <c r="G3" s="93"/>
      <c r="H3" s="93"/>
      <c r="I3" s="93"/>
      <c r="J3" s="93"/>
      <c r="K3" s="93"/>
      <c r="L3" s="73"/>
      <c r="M3" s="74"/>
      <c r="N3" s="75"/>
      <c r="O3" s="75"/>
      <c r="P3" s="75"/>
      <c r="Q3" s="75"/>
      <c r="R3" s="75"/>
      <c r="S3" s="75"/>
      <c r="T3" s="75"/>
      <c r="U3" s="75"/>
      <c r="V3" s="75"/>
      <c r="W3" s="8"/>
    </row>
    <row r="4" spans="1:23" s="1" customFormat="1" ht="13" customHeight="1">
      <c r="A4" s="92">
        <v>1</v>
      </c>
      <c r="B4" s="94" t="s">
        <v>47</v>
      </c>
      <c r="C4" s="94"/>
      <c r="D4" s="94"/>
      <c r="E4" s="94"/>
      <c r="F4" s="94"/>
      <c r="G4" s="95"/>
      <c r="H4" s="53" t="s">
        <v>14</v>
      </c>
      <c r="I4" s="103" t="str">
        <f>IF(H4="Yes","Enter method","")</f>
        <v/>
      </c>
      <c r="J4" s="104"/>
      <c r="K4" s="94"/>
      <c r="L4" s="73">
        <v>17</v>
      </c>
      <c r="M4" s="76" t="s">
        <v>32</v>
      </c>
      <c r="N4" s="76"/>
      <c r="O4" s="76"/>
      <c r="P4" s="76"/>
      <c r="Q4" s="76"/>
      <c r="R4" s="75"/>
      <c r="S4" s="75"/>
      <c r="T4" s="75"/>
      <c r="U4" s="70"/>
      <c r="V4" s="75"/>
      <c r="W4" s="9"/>
    </row>
    <row r="5" spans="1:23" ht="13" customHeight="1">
      <c r="A5" s="92"/>
      <c r="B5" s="95"/>
      <c r="C5" s="95"/>
      <c r="D5" s="95"/>
      <c r="E5" s="95"/>
      <c r="F5" s="95"/>
      <c r="G5" s="95"/>
      <c r="H5" s="94"/>
      <c r="I5" s="94"/>
      <c r="J5" s="94"/>
      <c r="K5" s="94"/>
      <c r="L5" s="73"/>
      <c r="M5" s="107"/>
      <c r="N5" s="107"/>
      <c r="O5" s="107"/>
      <c r="P5" s="107"/>
      <c r="Q5" s="107"/>
      <c r="R5" s="75"/>
      <c r="S5" s="75"/>
      <c r="T5" s="75"/>
      <c r="U5" s="75"/>
      <c r="V5" s="75"/>
      <c r="W5" s="9"/>
    </row>
    <row r="6" spans="1:23" ht="13" customHeight="1">
      <c r="A6" s="92">
        <v>2</v>
      </c>
      <c r="B6" s="93" t="s">
        <v>53</v>
      </c>
      <c r="C6" s="93"/>
      <c r="D6" s="93"/>
      <c r="E6" s="93"/>
      <c r="F6" s="125" t="s">
        <v>29</v>
      </c>
      <c r="G6" s="102"/>
      <c r="H6" s="96" t="s">
        <v>44</v>
      </c>
      <c r="I6" s="105"/>
      <c r="J6" s="118" t="s">
        <v>74</v>
      </c>
      <c r="K6" s="93"/>
      <c r="L6" s="73"/>
      <c r="M6" s="107" t="s">
        <v>90</v>
      </c>
      <c r="N6" s="107"/>
      <c r="O6" s="107"/>
      <c r="P6" s="107"/>
      <c r="Q6" s="107"/>
      <c r="R6" s="179"/>
      <c r="S6" s="87" t="s">
        <v>39</v>
      </c>
      <c r="T6" s="87"/>
      <c r="U6" s="75"/>
      <c r="V6" s="75"/>
    </row>
    <row r="7" spans="1:23" ht="13" customHeight="1">
      <c r="A7" s="12"/>
      <c r="B7" s="26"/>
      <c r="C7" s="2"/>
      <c r="D7" s="2"/>
      <c r="E7" s="2"/>
      <c r="F7" s="2"/>
      <c r="G7" s="2"/>
      <c r="H7" s="2"/>
      <c r="I7" s="2"/>
      <c r="J7" s="2"/>
      <c r="K7" s="2"/>
      <c r="L7" s="73"/>
      <c r="M7" s="74"/>
      <c r="N7" s="142"/>
      <c r="O7" s="75"/>
      <c r="P7" s="75"/>
      <c r="Q7" s="75"/>
      <c r="R7" s="75"/>
      <c r="S7" s="75"/>
      <c r="T7" s="75"/>
      <c r="U7" s="75"/>
      <c r="V7" s="75"/>
    </row>
    <row r="8" spans="1:23" ht="13" customHeight="1">
      <c r="A8" s="12">
        <v>3</v>
      </c>
      <c r="B8" s="201" t="s">
        <v>51</v>
      </c>
      <c r="C8" s="201"/>
      <c r="D8" s="201"/>
      <c r="E8" s="201"/>
      <c r="F8" s="201"/>
      <c r="G8" s="201"/>
      <c r="H8" s="201"/>
      <c r="I8" s="201"/>
      <c r="J8" s="201"/>
      <c r="K8" s="2"/>
      <c r="L8" s="73">
        <v>18</v>
      </c>
      <c r="M8" s="196" t="s">
        <v>30</v>
      </c>
      <c r="N8" s="196"/>
      <c r="O8" s="196"/>
      <c r="P8" s="196"/>
      <c r="Q8" s="196"/>
      <c r="R8" s="196"/>
      <c r="S8" s="196"/>
      <c r="T8" s="196"/>
      <c r="U8" s="196"/>
      <c r="V8" s="75"/>
    </row>
    <row r="9" spans="1:23" ht="13" customHeight="1">
      <c r="A9" s="12"/>
      <c r="B9" s="28"/>
      <c r="C9" s="23" t="s">
        <v>24</v>
      </c>
      <c r="D9" s="133" t="s">
        <v>1</v>
      </c>
      <c r="E9" s="56" t="s">
        <v>2</v>
      </c>
      <c r="F9" s="56" t="s">
        <v>3</v>
      </c>
      <c r="G9" s="56" t="s">
        <v>4</v>
      </c>
      <c r="H9" s="56" t="s">
        <v>5</v>
      </c>
      <c r="I9" s="56" t="s">
        <v>6</v>
      </c>
      <c r="J9" s="56" t="s">
        <v>21</v>
      </c>
      <c r="K9" s="10"/>
      <c r="L9" s="73"/>
      <c r="M9" s="77"/>
      <c r="N9" s="77" t="s">
        <v>26</v>
      </c>
      <c r="O9" s="143" t="s">
        <v>11</v>
      </c>
      <c r="P9" s="143" t="s">
        <v>8</v>
      </c>
      <c r="Q9" s="143" t="s">
        <v>13</v>
      </c>
      <c r="R9" s="143" t="s">
        <v>33</v>
      </c>
      <c r="S9" s="143" t="s">
        <v>34</v>
      </c>
      <c r="T9" s="56"/>
      <c r="U9" s="56"/>
      <c r="V9" s="75"/>
    </row>
    <row r="10" spans="1:23" ht="13" customHeight="1">
      <c r="A10" s="12"/>
      <c r="B10" s="28"/>
      <c r="C10" s="120" t="s">
        <v>29</v>
      </c>
      <c r="D10" s="55"/>
      <c r="E10" s="56"/>
      <c r="F10" s="56"/>
      <c r="G10" s="56"/>
      <c r="H10" s="56"/>
      <c r="I10" s="56"/>
      <c r="J10" s="56"/>
      <c r="K10" s="3"/>
      <c r="L10" s="73"/>
      <c r="M10" s="77"/>
      <c r="N10" s="77" t="s">
        <v>29</v>
      </c>
      <c r="O10" s="57"/>
      <c r="P10" s="57"/>
      <c r="Q10" s="57"/>
      <c r="R10" s="57"/>
      <c r="S10" s="57"/>
      <c r="T10" s="58"/>
      <c r="U10" s="58"/>
      <c r="V10" s="75"/>
    </row>
    <row r="11" spans="1:23" ht="13" customHeight="1">
      <c r="A11" s="12"/>
      <c r="B11" s="22"/>
      <c r="C11" s="29" t="s">
        <v>15</v>
      </c>
      <c r="D11" s="10"/>
      <c r="E11" s="10"/>
      <c r="F11" s="10"/>
      <c r="G11" s="10"/>
      <c r="H11" s="10"/>
      <c r="I11" s="10"/>
      <c r="J11" s="10"/>
      <c r="K11" s="2"/>
      <c r="L11" s="73"/>
      <c r="M11" s="78"/>
      <c r="N11" s="79" t="str">
        <f>C11</f>
        <v>+</v>
      </c>
      <c r="O11" s="75"/>
      <c r="P11" s="75"/>
      <c r="Q11" s="75"/>
      <c r="R11" s="75"/>
      <c r="S11" s="75"/>
      <c r="T11" s="75"/>
      <c r="U11" s="75"/>
      <c r="V11" s="75"/>
    </row>
    <row r="12" spans="1:23" ht="13" customHeight="1">
      <c r="A12" s="12">
        <v>4</v>
      </c>
      <c r="B12" s="26" t="s">
        <v>45</v>
      </c>
      <c r="C12" s="26"/>
      <c r="D12" s="26"/>
      <c r="E12" s="26"/>
      <c r="F12" s="98"/>
      <c r="G12" s="97" t="s">
        <v>46</v>
      </c>
      <c r="H12" s="26" t="s">
        <v>50</v>
      </c>
      <c r="I12" s="186"/>
      <c r="J12" s="186"/>
      <c r="K12" s="2"/>
      <c r="L12" s="73">
        <v>19</v>
      </c>
      <c r="M12" s="188" t="s">
        <v>35</v>
      </c>
      <c r="N12" s="188"/>
      <c r="O12" s="188"/>
      <c r="P12" s="188"/>
      <c r="Q12" s="188"/>
      <c r="R12" s="188"/>
      <c r="S12" s="188"/>
      <c r="T12" s="188"/>
      <c r="U12" s="25" t="s">
        <v>14</v>
      </c>
      <c r="V12" s="75"/>
    </row>
    <row r="13" spans="1:23" ht="13" customHeight="1">
      <c r="A13" s="12"/>
      <c r="B13" s="22"/>
      <c r="C13" s="29"/>
      <c r="D13" s="10"/>
      <c r="E13" s="10"/>
      <c r="F13" s="10"/>
      <c r="G13" s="10"/>
      <c r="H13" s="132"/>
      <c r="I13" s="10"/>
      <c r="J13" s="10"/>
      <c r="K13" s="2"/>
      <c r="L13" s="73"/>
      <c r="M13" s="188"/>
      <c r="N13" s="188"/>
      <c r="O13" s="188"/>
      <c r="P13" s="188"/>
      <c r="Q13" s="188"/>
      <c r="R13" s="188"/>
      <c r="S13" s="188"/>
      <c r="T13" s="188"/>
      <c r="U13" s="80"/>
      <c r="V13" s="81"/>
    </row>
    <row r="14" spans="1:23" ht="13" customHeight="1">
      <c r="A14" s="12">
        <v>5</v>
      </c>
      <c r="B14" s="201" t="s">
        <v>52</v>
      </c>
      <c r="C14" s="201"/>
      <c r="D14" s="201"/>
      <c r="E14" s="201"/>
      <c r="F14" s="201"/>
      <c r="G14" s="201"/>
      <c r="H14" s="201"/>
      <c r="I14" s="201"/>
      <c r="J14" s="201"/>
      <c r="K14" s="3"/>
      <c r="L14" s="82"/>
      <c r="M14" s="83"/>
      <c r="N14" s="81"/>
      <c r="O14" s="81"/>
      <c r="P14" s="81"/>
      <c r="Q14" s="81"/>
      <c r="R14" s="81"/>
      <c r="S14" s="81"/>
      <c r="T14" s="81"/>
      <c r="U14" s="81"/>
      <c r="V14" s="81"/>
    </row>
    <row r="15" spans="1:23" ht="13" customHeight="1">
      <c r="A15" s="12"/>
      <c r="B15" s="135"/>
      <c r="C15" s="132"/>
      <c r="D15" s="189" t="s">
        <v>18</v>
      </c>
      <c r="E15" s="190"/>
      <c r="F15" s="189" t="s">
        <v>19</v>
      </c>
      <c r="G15" s="190"/>
      <c r="H15" s="189" t="s">
        <v>48</v>
      </c>
      <c r="I15" s="190"/>
      <c r="J15" s="2"/>
      <c r="K15" s="3"/>
      <c r="L15" s="82">
        <v>20</v>
      </c>
      <c r="M15" s="83" t="s">
        <v>36</v>
      </c>
      <c r="N15" s="83"/>
      <c r="O15" s="83"/>
      <c r="P15" s="83"/>
      <c r="Q15" s="83"/>
      <c r="R15" s="83"/>
      <c r="S15" s="83"/>
      <c r="T15" s="204" t="s">
        <v>14</v>
      </c>
      <c r="U15" s="204"/>
      <c r="V15" s="81"/>
      <c r="W15" s="9"/>
    </row>
    <row r="16" spans="1:23" ht="13" customHeight="1">
      <c r="A16" s="134"/>
      <c r="B16" s="134"/>
      <c r="C16" s="132"/>
      <c r="D16" s="136" t="s">
        <v>16</v>
      </c>
      <c r="E16" s="137" t="s">
        <v>17</v>
      </c>
      <c r="F16" s="136" t="s">
        <v>16</v>
      </c>
      <c r="G16" s="137" t="s">
        <v>17</v>
      </c>
      <c r="H16" s="136" t="s">
        <v>16</v>
      </c>
      <c r="I16" s="137" t="s">
        <v>17</v>
      </c>
      <c r="J16" s="2"/>
      <c r="K16" s="2"/>
      <c r="L16" s="82"/>
      <c r="M16" s="83"/>
      <c r="N16" s="83"/>
      <c r="O16" s="83"/>
      <c r="P16" s="83"/>
      <c r="Q16" s="83"/>
      <c r="R16" s="83"/>
      <c r="S16" s="83"/>
      <c r="T16" s="83"/>
      <c r="U16" s="83"/>
      <c r="V16" s="81"/>
      <c r="W16" s="9"/>
    </row>
    <row r="17" spans="1:23" ht="13" customHeight="1">
      <c r="A17" s="134"/>
      <c r="B17" s="134"/>
      <c r="C17" s="126" t="s">
        <v>25</v>
      </c>
      <c r="D17" s="138">
        <v>519</v>
      </c>
      <c r="E17" s="139">
        <v>216</v>
      </c>
      <c r="F17" s="138">
        <v>254</v>
      </c>
      <c r="G17" s="139">
        <v>216</v>
      </c>
      <c r="H17" s="138">
        <v>100</v>
      </c>
      <c r="I17" s="139">
        <v>216</v>
      </c>
      <c r="J17" s="2"/>
      <c r="K17" s="2"/>
      <c r="L17" s="73">
        <v>21</v>
      </c>
      <c r="M17" s="111" t="s">
        <v>43</v>
      </c>
      <c r="N17" s="111"/>
      <c r="O17" s="111"/>
      <c r="P17" s="111"/>
      <c r="Q17" s="111"/>
      <c r="R17" s="75"/>
      <c r="S17" s="75"/>
      <c r="T17" s="53" t="s">
        <v>14</v>
      </c>
      <c r="U17" s="75"/>
      <c r="V17" s="75"/>
    </row>
    <row r="18" spans="1:23" ht="13" customHeight="1">
      <c r="A18" s="209"/>
      <c r="B18" s="210"/>
      <c r="C18" s="132" t="s">
        <v>76</v>
      </c>
      <c r="D18" s="140"/>
      <c r="E18" s="141"/>
      <c r="F18" s="140"/>
      <c r="G18" s="141"/>
      <c r="H18" s="140"/>
      <c r="I18" s="141"/>
      <c r="J18" s="2"/>
      <c r="K18" s="2"/>
      <c r="L18" s="73"/>
      <c r="M18" s="111"/>
      <c r="N18" s="75"/>
      <c r="O18" s="107"/>
      <c r="P18" s="75"/>
      <c r="Q18" s="75"/>
      <c r="R18" s="75"/>
      <c r="S18" s="75"/>
      <c r="T18" s="75"/>
      <c r="U18" s="75"/>
      <c r="V18" s="75"/>
    </row>
    <row r="19" spans="1:23" ht="13" customHeight="1">
      <c r="A19" s="123"/>
      <c r="B19" s="29"/>
      <c r="C19" s="2"/>
      <c r="D19" s="2"/>
      <c r="E19" s="2"/>
      <c r="F19" s="2"/>
      <c r="G19" s="2"/>
      <c r="H19" s="2"/>
      <c r="I19" s="2"/>
      <c r="J19" s="2"/>
      <c r="K19" s="2"/>
      <c r="L19" s="73"/>
      <c r="M19" s="191" t="s">
        <v>23</v>
      </c>
      <c r="N19" s="191"/>
      <c r="O19" s="191"/>
      <c r="P19" s="191"/>
      <c r="Q19" s="110" t="s">
        <v>14</v>
      </c>
      <c r="R19" s="75"/>
      <c r="S19" s="75"/>
      <c r="T19" s="75"/>
      <c r="U19" s="75"/>
      <c r="V19" s="75"/>
    </row>
    <row r="20" spans="1:23" ht="13" customHeight="1">
      <c r="A20" s="12">
        <v>6</v>
      </c>
      <c r="B20" s="122" t="s">
        <v>72</v>
      </c>
      <c r="C20" s="122"/>
      <c r="D20" s="122"/>
      <c r="E20" s="122"/>
      <c r="F20" s="122"/>
      <c r="G20" s="2"/>
      <c r="H20" s="124" t="b">
        <v>0</v>
      </c>
      <c r="I20" s="2" t="str">
        <f>IF(H20=TRUE,"Yes",IF(H20=FALSE,"No",""))</f>
        <v>No</v>
      </c>
      <c r="J20" s="2"/>
      <c r="K20" s="2"/>
      <c r="L20" s="82"/>
      <c r="M20" s="84"/>
      <c r="N20" s="84"/>
      <c r="O20" s="84"/>
      <c r="P20" s="84"/>
      <c r="Q20" s="84"/>
      <c r="R20" s="84"/>
      <c r="S20" s="84"/>
      <c r="T20" s="84"/>
      <c r="U20" s="81"/>
      <c r="V20" s="81"/>
    </row>
    <row r="21" spans="1:23" ht="13" customHeight="1">
      <c r="A21" s="12"/>
      <c r="B21" s="26"/>
      <c r="C21" s="2"/>
      <c r="D21" s="2"/>
      <c r="E21" s="2"/>
      <c r="F21" s="2"/>
      <c r="G21" s="2"/>
      <c r="H21" s="2"/>
      <c r="I21" s="2"/>
      <c r="J21" s="2"/>
      <c r="K21" s="2"/>
      <c r="L21" s="82">
        <v>22</v>
      </c>
      <c r="M21" s="200" t="s">
        <v>27</v>
      </c>
      <c r="N21" s="200"/>
      <c r="O21" s="200"/>
      <c r="P21" s="70" t="s">
        <v>14</v>
      </c>
      <c r="Q21" s="85" t="s">
        <v>40</v>
      </c>
      <c r="R21" s="204" t="s">
        <v>14</v>
      </c>
      <c r="S21" s="204"/>
      <c r="T21" s="85" t="s">
        <v>41</v>
      </c>
      <c r="U21" s="86"/>
      <c r="V21" s="81"/>
    </row>
    <row r="22" spans="1:23" ht="13" customHeight="1">
      <c r="A22" s="19"/>
      <c r="B22" s="71"/>
      <c r="C22" s="8"/>
      <c r="D22" s="8"/>
      <c r="E22" s="8"/>
      <c r="F22" s="8"/>
      <c r="G22" s="8"/>
      <c r="H22" s="8"/>
      <c r="I22" s="8"/>
      <c r="J22" s="8"/>
      <c r="K22" s="19"/>
      <c r="L22" s="82"/>
      <c r="M22" s="84"/>
      <c r="N22" s="75"/>
      <c r="O22" s="84"/>
      <c r="P22" s="87"/>
      <c r="Q22" s="75"/>
      <c r="R22" s="75"/>
      <c r="S22" s="75"/>
      <c r="T22" s="84"/>
      <c r="U22" s="81"/>
      <c r="V22" s="75"/>
    </row>
    <row r="23" spans="1:23" ht="13" customHeight="1">
      <c r="A23" s="197" t="s">
        <v>12</v>
      </c>
      <c r="B23" s="198"/>
      <c r="C23" s="198"/>
      <c r="D23" s="198"/>
      <c r="E23" s="198"/>
      <c r="F23" s="198"/>
      <c r="G23" s="198"/>
      <c r="H23" s="198"/>
      <c r="I23" s="198"/>
      <c r="J23" s="198"/>
      <c r="K23" s="199"/>
      <c r="L23" s="73">
        <v>23</v>
      </c>
      <c r="M23" s="200" t="s">
        <v>10</v>
      </c>
      <c r="N23" s="200"/>
      <c r="O23" s="200"/>
      <c r="P23" s="70"/>
      <c r="Q23" s="205" t="s">
        <v>38</v>
      </c>
      <c r="R23" s="205"/>
      <c r="S23" s="75"/>
      <c r="T23" s="121" t="s">
        <v>38</v>
      </c>
      <c r="U23" s="121"/>
      <c r="V23" s="75"/>
    </row>
    <row r="24" spans="1:23" ht="13" customHeight="1">
      <c r="A24" s="13"/>
      <c r="B24" s="66"/>
      <c r="C24" s="4"/>
      <c r="D24" s="4"/>
      <c r="E24" s="4"/>
      <c r="F24" s="4"/>
      <c r="G24" s="4"/>
      <c r="H24" s="4"/>
      <c r="I24" s="4"/>
      <c r="J24" s="4"/>
      <c r="K24" s="4"/>
      <c r="L24" s="73"/>
      <c r="M24" s="74"/>
      <c r="N24" s="75"/>
      <c r="O24" s="75"/>
      <c r="P24" s="75"/>
      <c r="Q24" s="75"/>
      <c r="R24" s="75"/>
      <c r="S24" s="75"/>
      <c r="T24" s="121" t="s">
        <v>70</v>
      </c>
      <c r="U24" s="121"/>
      <c r="V24" s="75"/>
    </row>
    <row r="25" spans="1:23" ht="16" customHeight="1">
      <c r="A25" s="13">
        <v>7</v>
      </c>
      <c r="B25" s="187" t="s">
        <v>54</v>
      </c>
      <c r="C25" s="187"/>
      <c r="D25" s="187"/>
      <c r="E25" s="187"/>
      <c r="F25" s="187"/>
      <c r="G25" s="187"/>
      <c r="H25" s="187"/>
      <c r="I25" s="54" t="s">
        <v>14</v>
      </c>
      <c r="J25" s="54" t="s">
        <v>14</v>
      </c>
      <c r="K25" s="4"/>
      <c r="L25" s="73">
        <v>24</v>
      </c>
      <c r="M25" s="192" t="s">
        <v>31</v>
      </c>
      <c r="N25" s="192"/>
      <c r="O25" s="192"/>
      <c r="P25" s="205" t="s">
        <v>14</v>
      </c>
      <c r="Q25" s="205"/>
      <c r="R25" s="85" t="str">
        <f>IF(P25="Other","Please specify","")</f>
        <v/>
      </c>
      <c r="S25" s="88"/>
      <c r="T25" s="121" t="s">
        <v>37</v>
      </c>
      <c r="U25" s="121"/>
      <c r="V25" s="75"/>
    </row>
    <row r="26" spans="1:23" ht="13" customHeight="1">
      <c r="A26" s="13"/>
      <c r="B26" s="20" t="s">
        <v>20</v>
      </c>
      <c r="C26" s="4"/>
      <c r="D26" s="4"/>
      <c r="E26" s="4"/>
      <c r="F26" s="4"/>
      <c r="G26" s="4"/>
      <c r="H26" s="4"/>
      <c r="I26" s="4"/>
      <c r="J26" s="4"/>
      <c r="K26" s="4"/>
      <c r="L26" s="73"/>
      <c r="M26" s="111"/>
      <c r="N26" s="111"/>
      <c r="O26" s="111"/>
      <c r="P26" s="85"/>
      <c r="Q26" s="85"/>
      <c r="R26" s="85"/>
      <c r="S26" s="109"/>
      <c r="T26" s="109"/>
      <c r="U26" s="109"/>
      <c r="V26" s="75"/>
    </row>
    <row r="27" spans="1:23" ht="13" customHeight="1">
      <c r="A27" s="19"/>
      <c r="B27" s="71"/>
      <c r="C27" s="8"/>
      <c r="D27" s="8"/>
      <c r="E27" s="8"/>
      <c r="F27" s="8"/>
      <c r="G27" s="8"/>
      <c r="H27" s="8"/>
      <c r="I27" s="8"/>
      <c r="J27" s="8"/>
      <c r="K27" s="19"/>
      <c r="L27" s="73">
        <v>25</v>
      </c>
      <c r="M27" s="107" t="s">
        <v>58</v>
      </c>
      <c r="N27" s="107"/>
      <c r="O27" s="107"/>
      <c r="P27" s="113"/>
      <c r="Q27" s="206" t="s">
        <v>77</v>
      </c>
      <c r="R27" s="206"/>
      <c r="S27" s="206"/>
      <c r="T27" s="206"/>
      <c r="U27" s="206"/>
      <c r="V27" s="75"/>
    </row>
    <row r="28" spans="1:23" ht="13" customHeight="1">
      <c r="A28" s="207" t="s">
        <v>55</v>
      </c>
      <c r="B28" s="208"/>
      <c r="C28" s="208"/>
      <c r="D28" s="208"/>
      <c r="E28" s="208"/>
      <c r="F28" s="208"/>
      <c r="G28" s="208"/>
      <c r="H28" s="208"/>
      <c r="I28" s="208"/>
      <c r="J28" s="208"/>
      <c r="K28" s="208"/>
      <c r="L28" s="73"/>
      <c r="M28" s="74"/>
      <c r="N28" s="75"/>
      <c r="O28" s="75"/>
      <c r="P28" s="75"/>
      <c r="Q28" s="75"/>
      <c r="R28" s="75"/>
      <c r="S28" s="75"/>
      <c r="T28" s="75"/>
      <c r="U28" s="75"/>
      <c r="V28" s="75"/>
    </row>
    <row r="29" spans="1:23" ht="13" customHeight="1">
      <c r="A29" s="14"/>
      <c r="B29" s="7"/>
      <c r="C29" s="5"/>
      <c r="D29" s="5"/>
      <c r="E29" s="5"/>
      <c r="F29" s="5"/>
      <c r="G29" s="5"/>
      <c r="H29" s="5"/>
      <c r="I29" s="5"/>
      <c r="J29" s="5"/>
      <c r="K29" s="5"/>
    </row>
    <row r="30" spans="1:23" ht="13" customHeight="1">
      <c r="A30" s="14">
        <v>8</v>
      </c>
      <c r="B30" s="16" t="s">
        <v>57</v>
      </c>
      <c r="C30" s="16"/>
      <c r="D30" s="16"/>
      <c r="E30" s="16"/>
      <c r="F30" s="16"/>
      <c r="G30" s="16"/>
      <c r="H30" s="53" t="s">
        <v>71</v>
      </c>
      <c r="I30" s="112" t="str">
        <f>IF(H30="Yes","Type","")</f>
        <v>Type</v>
      </c>
      <c r="J30" s="119" t="s">
        <v>14</v>
      </c>
      <c r="K30" s="5"/>
      <c r="L30" s="193" t="s">
        <v>7</v>
      </c>
      <c r="M30" s="194"/>
      <c r="N30" s="194"/>
      <c r="O30" s="194"/>
      <c r="P30" s="194"/>
      <c r="Q30" s="194"/>
      <c r="R30" s="194"/>
      <c r="S30" s="194"/>
      <c r="T30" s="194"/>
      <c r="U30" s="194"/>
      <c r="V30" s="195"/>
    </row>
    <row r="31" spans="1:23" ht="13" customHeight="1">
      <c r="A31" s="14"/>
      <c r="B31" s="7"/>
      <c r="C31" s="5"/>
      <c r="D31" s="5"/>
      <c r="E31" s="5"/>
      <c r="F31" s="5"/>
      <c r="G31" s="5"/>
      <c r="H31" s="5"/>
      <c r="I31" s="24"/>
      <c r="J31" s="24"/>
      <c r="K31" s="5"/>
      <c r="L31" s="89"/>
      <c r="M31" s="73"/>
      <c r="N31" s="74"/>
      <c r="O31" s="74"/>
      <c r="P31" s="90"/>
      <c r="Q31" s="90"/>
      <c r="R31" s="90"/>
      <c r="S31" s="90"/>
      <c r="T31" s="90"/>
      <c r="U31" s="90"/>
      <c r="V31" s="90"/>
      <c r="W31" s="18"/>
    </row>
    <row r="32" spans="1:23" ht="13" customHeight="1">
      <c r="A32" s="14"/>
      <c r="B32" s="7" t="str">
        <f>IF(H30="Yes","Estimated carbon content","")</f>
        <v>Estimated carbon content</v>
      </c>
      <c r="C32" s="7"/>
      <c r="D32" s="7"/>
      <c r="E32" s="60"/>
      <c r="F32" s="115" t="str">
        <f>IF(H30="Yes","gCO2/kWh","")</f>
        <v>gCO2/kWh</v>
      </c>
      <c r="G32" s="211" t="str">
        <f>IF(H30="Yes","based on carbon factors","")</f>
        <v>based on carbon factors</v>
      </c>
      <c r="H32" s="211"/>
      <c r="I32" s="119"/>
      <c r="J32" s="5"/>
      <c r="K32" s="5"/>
      <c r="L32" s="73">
        <v>26</v>
      </c>
      <c r="M32" s="196" t="s">
        <v>108</v>
      </c>
      <c r="N32" s="196"/>
      <c r="O32" s="196"/>
      <c r="P32" s="196"/>
      <c r="Q32" s="196"/>
      <c r="R32" s="196"/>
      <c r="S32" s="196"/>
      <c r="T32" s="196"/>
      <c r="U32" s="53" t="s">
        <v>14</v>
      </c>
      <c r="V32" s="90"/>
    </row>
    <row r="33" spans="1:22" ht="13" customHeight="1">
      <c r="A33" s="14"/>
      <c r="B33" s="7"/>
      <c r="C33" s="5"/>
      <c r="D33" s="5"/>
      <c r="E33" s="5"/>
      <c r="F33" s="5"/>
      <c r="G33" s="5"/>
      <c r="H33" s="5"/>
      <c r="I33" s="5"/>
      <c r="J33" s="5"/>
      <c r="K33" s="5"/>
      <c r="L33" s="73"/>
      <c r="M33" s="73"/>
      <c r="N33" s="74"/>
      <c r="O33" s="74"/>
      <c r="P33" s="75"/>
      <c r="Q33" s="75"/>
      <c r="R33" s="91"/>
      <c r="S33" s="75"/>
      <c r="T33" s="75"/>
      <c r="U33" s="75"/>
      <c r="V33" s="75"/>
    </row>
    <row r="34" spans="1:22" ht="16" customHeight="1">
      <c r="A34" s="14">
        <v>9</v>
      </c>
      <c r="B34" s="106" t="s">
        <v>56</v>
      </c>
      <c r="C34" s="106"/>
      <c r="D34" s="106"/>
      <c r="E34" s="106"/>
      <c r="F34" s="106"/>
      <c r="G34" s="106"/>
      <c r="H34" s="106"/>
      <c r="I34" s="5"/>
      <c r="J34" s="53" t="s">
        <v>14</v>
      </c>
      <c r="K34" s="5"/>
      <c r="L34" s="73">
        <v>27</v>
      </c>
      <c r="M34" s="196" t="s">
        <v>0</v>
      </c>
      <c r="N34" s="196"/>
      <c r="O34" s="196"/>
      <c r="P34" s="196"/>
      <c r="Q34" s="196"/>
      <c r="R34" s="61" t="s">
        <v>14</v>
      </c>
      <c r="S34" s="180"/>
      <c r="T34" s="214" t="str">
        <f>IF(U32="Yes","please specify method","")</f>
        <v/>
      </c>
      <c r="U34" s="214"/>
      <c r="V34" s="75"/>
    </row>
    <row r="35" spans="1:22" ht="13" customHeight="1">
      <c r="A35" s="99"/>
      <c r="B35" s="100"/>
      <c r="C35" s="100"/>
      <c r="D35" s="100"/>
      <c r="E35" s="100"/>
      <c r="F35" s="100"/>
      <c r="G35" s="100"/>
      <c r="H35" s="101"/>
      <c r="I35" s="5"/>
      <c r="J35" s="5"/>
      <c r="K35" s="5"/>
      <c r="L35" s="73"/>
      <c r="M35" s="73"/>
      <c r="N35" s="74"/>
      <c r="O35" s="74"/>
      <c r="P35" s="75"/>
      <c r="Q35" s="75"/>
      <c r="R35" s="75"/>
      <c r="S35" s="75"/>
      <c r="T35" s="75"/>
      <c r="U35" s="75"/>
      <c r="V35" s="75"/>
    </row>
    <row r="36" spans="1:22" ht="13" customHeight="1">
      <c r="A36" s="99">
        <v>10</v>
      </c>
      <c r="B36" s="114" t="s">
        <v>89</v>
      </c>
      <c r="C36" s="114"/>
      <c r="D36" s="114"/>
      <c r="E36" s="114"/>
      <c r="F36" s="108"/>
      <c r="G36" s="116" t="s">
        <v>60</v>
      </c>
      <c r="H36" s="114" t="s">
        <v>59</v>
      </c>
      <c r="I36" s="114"/>
      <c r="J36" s="53" t="s">
        <v>14</v>
      </c>
      <c r="K36" s="5"/>
      <c r="L36" s="19"/>
      <c r="M36" s="19"/>
      <c r="N36" s="8"/>
      <c r="O36" s="35"/>
      <c r="P36" s="35"/>
      <c r="Q36" s="35"/>
      <c r="R36" s="35"/>
      <c r="S36" s="35"/>
      <c r="T36" s="35"/>
      <c r="U36" s="35"/>
      <c r="V36" s="35"/>
    </row>
    <row r="37" spans="1:22" ht="13" customHeight="1">
      <c r="A37" s="14"/>
      <c r="B37" s="7"/>
      <c r="C37" s="5"/>
      <c r="D37" s="5"/>
      <c r="E37" s="5"/>
      <c r="F37" s="5"/>
      <c r="G37" s="5"/>
      <c r="H37" s="5"/>
      <c r="I37" s="5"/>
      <c r="J37" s="5"/>
      <c r="K37" s="5"/>
      <c r="L37" s="224" t="s">
        <v>22</v>
      </c>
      <c r="M37" s="225"/>
      <c r="N37" s="225"/>
      <c r="O37" s="225"/>
      <c r="P37" s="225"/>
      <c r="Q37" s="225"/>
      <c r="R37" s="225"/>
      <c r="S37" s="225"/>
      <c r="T37" s="225"/>
      <c r="U37" s="225"/>
      <c r="V37" s="226"/>
    </row>
    <row r="38" spans="1:22" ht="13" customHeight="1">
      <c r="A38" s="19"/>
      <c r="B38" s="71"/>
      <c r="C38" s="8"/>
      <c r="D38" s="8"/>
      <c r="E38" s="8"/>
      <c r="F38" s="8"/>
      <c r="G38" s="8"/>
      <c r="H38" s="8"/>
      <c r="I38" s="8"/>
      <c r="J38" s="8"/>
      <c r="K38" s="19"/>
      <c r="L38" s="40"/>
      <c r="M38" s="41"/>
      <c r="N38" s="42"/>
      <c r="O38" s="43"/>
      <c r="P38" s="43"/>
      <c r="Q38" s="43"/>
      <c r="R38" s="43"/>
      <c r="S38" s="43"/>
      <c r="T38" s="43"/>
      <c r="U38" s="43"/>
      <c r="V38" s="44"/>
    </row>
    <row r="39" spans="1:22" ht="13" customHeight="1">
      <c r="A39" s="63" t="s">
        <v>9</v>
      </c>
      <c r="B39" s="64"/>
      <c r="C39" s="64"/>
      <c r="D39" s="64"/>
      <c r="E39" s="64"/>
      <c r="F39" s="64"/>
      <c r="G39" s="64"/>
      <c r="H39" s="64"/>
      <c r="I39" s="64"/>
      <c r="J39" s="64"/>
      <c r="K39" s="65"/>
      <c r="L39" s="45"/>
      <c r="M39" s="227" t="s">
        <v>28</v>
      </c>
      <c r="N39" s="228"/>
      <c r="O39" s="228"/>
      <c r="P39" s="228"/>
      <c r="Q39" s="228"/>
      <c r="R39" s="228"/>
      <c r="S39" s="228"/>
      <c r="T39" s="37"/>
      <c r="U39" s="37"/>
      <c r="V39" s="46"/>
    </row>
    <row r="40" spans="1:22" ht="13" customHeight="1">
      <c r="A40" s="15"/>
      <c r="B40" s="6"/>
      <c r="C40" s="6"/>
      <c r="D40" s="6"/>
      <c r="E40" s="6"/>
      <c r="F40" s="6"/>
      <c r="G40" s="6"/>
      <c r="H40" s="6"/>
      <c r="I40" s="6"/>
      <c r="J40" s="6"/>
      <c r="K40" s="6"/>
      <c r="L40" s="45"/>
      <c r="M40" s="36"/>
      <c r="N40" s="37"/>
      <c r="O40" s="38"/>
      <c r="P40" s="38"/>
      <c r="Q40" s="38"/>
      <c r="R40" s="38"/>
      <c r="S40" s="38"/>
      <c r="T40" s="38"/>
      <c r="U40" s="38"/>
      <c r="V40" s="47"/>
    </row>
    <row r="41" spans="1:22" ht="13" customHeight="1">
      <c r="A41" s="15">
        <v>11</v>
      </c>
      <c r="B41" s="213" t="s">
        <v>67</v>
      </c>
      <c r="C41" s="213"/>
      <c r="D41" s="59"/>
      <c r="E41" s="117" t="s">
        <v>61</v>
      </c>
      <c r="F41" s="62" t="s">
        <v>62</v>
      </c>
      <c r="G41" s="62"/>
      <c r="H41" s="62"/>
      <c r="I41" s="59"/>
      <c r="J41" s="117" t="s">
        <v>39</v>
      </c>
      <c r="K41" s="6" t="str">
        <f>IF(D41="Yes","%","")</f>
        <v/>
      </c>
      <c r="L41" s="45"/>
      <c r="M41" s="215"/>
      <c r="N41" s="216"/>
      <c r="O41" s="216"/>
      <c r="P41" s="216"/>
      <c r="Q41" s="216"/>
      <c r="R41" s="216"/>
      <c r="S41" s="216"/>
      <c r="T41" s="216"/>
      <c r="U41" s="217"/>
      <c r="V41" s="46"/>
    </row>
    <row r="42" spans="1:22" ht="13" customHeight="1">
      <c r="A42" s="15"/>
      <c r="B42" s="6"/>
      <c r="C42" s="6"/>
      <c r="D42" s="6"/>
      <c r="E42" s="6"/>
      <c r="F42" s="6"/>
      <c r="G42" s="6"/>
      <c r="H42" s="6"/>
      <c r="I42" s="6"/>
      <c r="J42" s="6"/>
      <c r="K42" s="6"/>
      <c r="M42" s="218"/>
      <c r="N42" s="219"/>
      <c r="O42" s="219"/>
      <c r="P42" s="219"/>
      <c r="Q42" s="219"/>
      <c r="R42" s="219"/>
      <c r="S42" s="219"/>
      <c r="T42" s="219"/>
      <c r="U42" s="220"/>
      <c r="V42" s="46"/>
    </row>
    <row r="43" spans="1:22" ht="13" customHeight="1">
      <c r="A43" s="15">
        <v>12</v>
      </c>
      <c r="B43" s="62" t="s">
        <v>63</v>
      </c>
      <c r="C43" s="62"/>
      <c r="D43" s="62"/>
      <c r="E43" s="62"/>
      <c r="F43" s="62"/>
      <c r="G43" s="62"/>
      <c r="H43" s="6"/>
      <c r="I43" s="6"/>
      <c r="J43" s="53" t="s">
        <v>14</v>
      </c>
      <c r="K43" s="6"/>
      <c r="L43" s="45"/>
      <c r="M43" s="218"/>
      <c r="N43" s="219"/>
      <c r="O43" s="219"/>
      <c r="P43" s="219"/>
      <c r="Q43" s="219"/>
      <c r="R43" s="219"/>
      <c r="S43" s="219"/>
      <c r="T43" s="219"/>
      <c r="U43" s="220"/>
      <c r="V43" s="46"/>
    </row>
    <row r="44" spans="1:22" ht="13" customHeight="1">
      <c r="A44" s="15"/>
      <c r="B44" s="17"/>
      <c r="C44" s="17"/>
      <c r="D44" s="17"/>
      <c r="E44" s="17"/>
      <c r="F44" s="17"/>
      <c r="G44" s="17"/>
      <c r="H44" s="21"/>
      <c r="I44" s="6"/>
      <c r="J44" s="6"/>
      <c r="K44" s="6"/>
      <c r="L44" s="45"/>
      <c r="M44" s="221"/>
      <c r="N44" s="222"/>
      <c r="O44" s="222"/>
      <c r="P44" s="222"/>
      <c r="Q44" s="222"/>
      <c r="R44" s="222"/>
      <c r="S44" s="222"/>
      <c r="T44" s="222"/>
      <c r="U44" s="223"/>
      <c r="V44" s="47"/>
    </row>
    <row r="45" spans="1:22" ht="16" customHeight="1">
      <c r="A45" s="15">
        <v>13</v>
      </c>
      <c r="B45" s="62" t="s">
        <v>65</v>
      </c>
      <c r="C45" s="62"/>
      <c r="D45" s="53" t="s">
        <v>14</v>
      </c>
      <c r="E45" s="62"/>
      <c r="F45" s="62" t="s">
        <v>64</v>
      </c>
      <c r="G45" s="62"/>
      <c r="H45" s="6"/>
      <c r="I45" s="108"/>
      <c r="J45" s="117" t="s">
        <v>66</v>
      </c>
      <c r="K45" s="6"/>
      <c r="L45" s="45"/>
      <c r="M45" s="36"/>
      <c r="N45" s="37"/>
      <c r="O45" s="37"/>
      <c r="P45" s="37"/>
      <c r="Q45" s="37"/>
      <c r="R45" s="37"/>
      <c r="S45" s="37"/>
      <c r="T45" s="37"/>
      <c r="U45" s="37"/>
      <c r="V45" s="46"/>
    </row>
    <row r="46" spans="1:22" ht="13" customHeight="1">
      <c r="A46" s="15"/>
      <c r="B46" s="6"/>
      <c r="C46" s="6"/>
      <c r="D46" s="6"/>
      <c r="E46" s="6"/>
      <c r="F46" s="6"/>
      <c r="G46" s="6"/>
      <c r="H46" s="6"/>
      <c r="I46" s="6"/>
      <c r="J46" s="6"/>
      <c r="K46" s="6"/>
      <c r="L46" s="45"/>
      <c r="M46" s="215"/>
      <c r="N46" s="216"/>
      <c r="O46" s="216"/>
      <c r="P46" s="216"/>
      <c r="Q46" s="216"/>
      <c r="R46" s="216"/>
      <c r="S46" s="216"/>
      <c r="T46" s="216"/>
      <c r="U46" s="217"/>
      <c r="V46" s="47"/>
    </row>
    <row r="47" spans="1:22" ht="13" customHeight="1">
      <c r="L47" s="45"/>
      <c r="M47" s="218"/>
      <c r="N47" s="219"/>
      <c r="O47" s="219"/>
      <c r="P47" s="219"/>
      <c r="Q47" s="219"/>
      <c r="R47" s="219"/>
      <c r="S47" s="219"/>
      <c r="T47" s="219"/>
      <c r="U47" s="220"/>
      <c r="V47" s="47"/>
    </row>
    <row r="48" spans="1:22" ht="13" customHeight="1">
      <c r="A48" s="67" t="s">
        <v>49</v>
      </c>
      <c r="B48" s="68"/>
      <c r="C48" s="68"/>
      <c r="D48" s="68"/>
      <c r="E48" s="68"/>
      <c r="F48" s="68"/>
      <c r="G48" s="68"/>
      <c r="H48" s="68"/>
      <c r="I48" s="68"/>
      <c r="J48" s="68"/>
      <c r="K48" s="69"/>
      <c r="L48" s="45"/>
      <c r="M48" s="218"/>
      <c r="N48" s="219"/>
      <c r="O48" s="219"/>
      <c r="P48" s="219"/>
      <c r="Q48" s="219"/>
      <c r="R48" s="219"/>
      <c r="S48" s="219"/>
      <c r="T48" s="219"/>
      <c r="U48" s="220"/>
      <c r="V48" s="46"/>
    </row>
    <row r="49" spans="1:22" ht="13" customHeight="1">
      <c r="A49" s="32"/>
      <c r="B49" s="212"/>
      <c r="C49" s="212"/>
      <c r="D49" s="212"/>
      <c r="E49" s="212"/>
      <c r="F49" s="212"/>
      <c r="G49" s="212"/>
      <c r="H49" s="212"/>
      <c r="I49" s="32"/>
      <c r="J49" s="32"/>
      <c r="K49" s="32"/>
      <c r="L49" s="45"/>
      <c r="M49" s="221"/>
      <c r="N49" s="222"/>
      <c r="O49" s="222"/>
      <c r="P49" s="222"/>
      <c r="Q49" s="222"/>
      <c r="R49" s="222"/>
      <c r="S49" s="222"/>
      <c r="T49" s="222"/>
      <c r="U49" s="223"/>
      <c r="V49" s="47"/>
    </row>
    <row r="50" spans="1:22" ht="13" customHeight="1">
      <c r="A50" s="30">
        <v>14</v>
      </c>
      <c r="B50" s="212" t="s">
        <v>69</v>
      </c>
      <c r="C50" s="212"/>
      <c r="D50" s="212"/>
      <c r="E50" s="212"/>
      <c r="F50" s="212"/>
      <c r="G50" s="212"/>
      <c r="H50" s="212"/>
      <c r="I50" s="34" t="b">
        <v>0</v>
      </c>
      <c r="J50" s="32" t="str">
        <f>IF(I50=TRUE,"Yes",IF(I50=FALSE,"No"))</f>
        <v>No</v>
      </c>
      <c r="K50" s="32"/>
      <c r="L50" s="45"/>
      <c r="M50" s="36"/>
      <c r="N50" s="37"/>
      <c r="O50" s="39"/>
      <c r="P50" s="39"/>
      <c r="Q50" s="39"/>
      <c r="R50" s="39"/>
      <c r="S50" s="39"/>
      <c r="T50" s="39"/>
      <c r="U50" s="39"/>
      <c r="V50" s="48"/>
    </row>
    <row r="51" spans="1:22" ht="13" customHeight="1">
      <c r="A51" s="30"/>
      <c r="B51" s="30"/>
      <c r="C51" s="31"/>
      <c r="D51" s="32"/>
      <c r="E51" s="32"/>
      <c r="F51" s="32"/>
      <c r="G51" s="32"/>
      <c r="H51" s="32"/>
      <c r="I51" s="32"/>
      <c r="J51" s="32"/>
      <c r="K51" s="33"/>
      <c r="L51" s="45"/>
      <c r="M51" s="215"/>
      <c r="N51" s="216"/>
      <c r="O51" s="216"/>
      <c r="P51" s="216"/>
      <c r="Q51" s="216"/>
      <c r="R51" s="216"/>
      <c r="S51" s="216"/>
      <c r="T51" s="216"/>
      <c r="U51" s="217"/>
      <c r="V51" s="48"/>
    </row>
    <row r="52" spans="1:22">
      <c r="A52" s="30">
        <v>15</v>
      </c>
      <c r="B52" s="229" t="s">
        <v>68</v>
      </c>
      <c r="C52" s="212"/>
      <c r="D52" s="212"/>
      <c r="E52" s="212"/>
      <c r="F52" s="212"/>
      <c r="G52" s="212"/>
      <c r="H52" s="212"/>
      <c r="I52" s="34" t="b">
        <v>0</v>
      </c>
      <c r="J52" s="32" t="str">
        <f t="shared" ref="J52" si="0">IF(I52=TRUE,"Yes",IF(I52=FALSE,"No","Please tick"))</f>
        <v>No</v>
      </c>
      <c r="K52" s="32"/>
      <c r="L52" s="45"/>
      <c r="M52" s="218"/>
      <c r="N52" s="219"/>
      <c r="O52" s="219"/>
      <c r="P52" s="219"/>
      <c r="Q52" s="219"/>
      <c r="R52" s="219"/>
      <c r="S52" s="219"/>
      <c r="T52" s="219"/>
      <c r="U52" s="220"/>
      <c r="V52" s="48"/>
    </row>
    <row r="53" spans="1:22">
      <c r="A53" s="30"/>
      <c r="B53" s="30"/>
      <c r="C53" s="31"/>
      <c r="D53" s="32"/>
      <c r="E53" s="32"/>
      <c r="F53" s="32"/>
      <c r="G53" s="32"/>
      <c r="H53" s="32"/>
      <c r="I53" s="32"/>
      <c r="J53" s="32"/>
      <c r="K53" s="33"/>
      <c r="L53" s="45"/>
      <c r="M53" s="218"/>
      <c r="N53" s="219"/>
      <c r="O53" s="219"/>
      <c r="P53" s="219"/>
      <c r="Q53" s="219"/>
      <c r="R53" s="219"/>
      <c r="S53" s="219"/>
      <c r="T53" s="219"/>
      <c r="U53" s="220"/>
      <c r="V53" s="47"/>
    </row>
    <row r="54" spans="1:22">
      <c r="A54" s="30">
        <v>16</v>
      </c>
      <c r="B54" s="229" t="s">
        <v>73</v>
      </c>
      <c r="C54" s="212"/>
      <c r="D54" s="212"/>
      <c r="E54" s="212"/>
      <c r="F54" s="212"/>
      <c r="G54" s="212"/>
      <c r="H54" s="212"/>
      <c r="I54" s="34" t="b">
        <v>0</v>
      </c>
      <c r="J54" s="32" t="str">
        <f t="shared" ref="J54" si="1">IF(I54=TRUE,"Yes",IF(I54=FALSE,"No","Please tick"))</f>
        <v>No</v>
      </c>
      <c r="K54" s="32"/>
      <c r="L54" s="45"/>
      <c r="M54" s="221"/>
      <c r="N54" s="222"/>
      <c r="O54" s="222"/>
      <c r="P54" s="222"/>
      <c r="Q54" s="222"/>
      <c r="R54" s="222"/>
      <c r="S54" s="222"/>
      <c r="T54" s="222"/>
      <c r="U54" s="223"/>
      <c r="V54" s="48"/>
    </row>
    <row r="55" spans="1:22">
      <c r="A55" s="212"/>
      <c r="B55" s="212"/>
      <c r="C55" s="212"/>
      <c r="D55" s="212"/>
      <c r="E55" s="212"/>
      <c r="F55" s="212"/>
      <c r="G55" s="212"/>
      <c r="H55" s="32"/>
      <c r="I55" s="32"/>
      <c r="J55" s="32"/>
      <c r="K55" s="32"/>
      <c r="L55" s="49"/>
      <c r="M55" s="50"/>
      <c r="N55" s="51"/>
      <c r="O55" s="51"/>
      <c r="P55" s="51"/>
      <c r="Q55" s="51"/>
      <c r="R55" s="51"/>
      <c r="S55" s="51"/>
      <c r="T55" s="51"/>
      <c r="U55" s="51"/>
      <c r="V55" s="52"/>
    </row>
  </sheetData>
  <dataConsolidate/>
  <mergeCells count="39">
    <mergeCell ref="A55:G55"/>
    <mergeCell ref="M34:Q34"/>
    <mergeCell ref="L37:V37"/>
    <mergeCell ref="M39:S39"/>
    <mergeCell ref="B52:H52"/>
    <mergeCell ref="B50:H50"/>
    <mergeCell ref="B54:H54"/>
    <mergeCell ref="M51:U54"/>
    <mergeCell ref="G32:H32"/>
    <mergeCell ref="B49:H49"/>
    <mergeCell ref="B41:C41"/>
    <mergeCell ref="T34:U34"/>
    <mergeCell ref="M32:T32"/>
    <mergeCell ref="M41:U44"/>
    <mergeCell ref="M46:U49"/>
    <mergeCell ref="L30:V30"/>
    <mergeCell ref="L2:V2"/>
    <mergeCell ref="M8:U8"/>
    <mergeCell ref="A23:K23"/>
    <mergeCell ref="M23:O23"/>
    <mergeCell ref="B8:J8"/>
    <mergeCell ref="B14:J14"/>
    <mergeCell ref="A2:K2"/>
    <mergeCell ref="M21:O21"/>
    <mergeCell ref="T15:U15"/>
    <mergeCell ref="Q23:R23"/>
    <mergeCell ref="P25:Q25"/>
    <mergeCell ref="Q27:U27"/>
    <mergeCell ref="A28:K28"/>
    <mergeCell ref="R21:S21"/>
    <mergeCell ref="A18:B18"/>
    <mergeCell ref="I12:J12"/>
    <mergeCell ref="B25:H25"/>
    <mergeCell ref="M12:T13"/>
    <mergeCell ref="D15:E15"/>
    <mergeCell ref="F15:G15"/>
    <mergeCell ref="H15:I15"/>
    <mergeCell ref="M19:P19"/>
    <mergeCell ref="M25:O25"/>
  </mergeCells>
  <phoneticPr fontId="9" type="noConversion"/>
  <conditionalFormatting sqref="J4">
    <cfRule type="expression" dxfId="2" priority="2">
      <formula>$I$4="Enter method"</formula>
    </cfRule>
  </conditionalFormatting>
  <conditionalFormatting sqref="E32 I32 J30">
    <cfRule type="expression" dxfId="1" priority="16">
      <formula>$H$30="Yes"</formula>
    </cfRule>
  </conditionalFormatting>
  <conditionalFormatting sqref="T34:U34">
    <cfRule type="expression" dxfId="0" priority="17">
      <formula>$U$32="Yes"</formula>
    </cfRule>
  </conditionalFormatting>
  <dataValidations disablePrompts="1" count="17">
    <dataValidation type="decimal" operator="lessThan" allowBlank="1" showInputMessage="1" showErrorMessage="1" sqref="O10:U10" xr:uid="{00000000-0002-0000-0000-000000000000}">
      <formula1>1000</formula1>
    </dataValidation>
    <dataValidation type="list" allowBlank="1" showInputMessage="1" showErrorMessage="1" sqref="I32" xr:uid="{00000000-0002-0000-0000-00000D000000}">
      <formula1>"Select, Part L 2013, current, Projection for 2030"</formula1>
    </dataValidation>
    <dataValidation type="list" allowBlank="1" showInputMessage="1" showErrorMessage="1" sqref="P21" xr:uid="{00000000-0002-0000-0000-000002000000}">
      <formula1>"Select, Double, Triple"</formula1>
    </dataValidation>
    <dataValidation type="list" allowBlank="1" showInputMessage="1" showErrorMessage="1" sqref="Q19" xr:uid="{00000000-0002-0000-0000-000003000000}">
      <formula1>"Select, Default, Estimated, Calculated"</formula1>
    </dataValidation>
    <dataValidation type="list" allowBlank="1" showInputMessage="1" showErrorMessage="1" sqref="U12" xr:uid="{00000000-0002-0000-0000-000005000000}">
      <formula1>"Select, Best case, Average"</formula1>
    </dataValidation>
    <dataValidation type="list" allowBlank="1" showInputMessage="1" showErrorMessage="1" sqref="Q23" xr:uid="{00000000-0002-0000-0000-000007000000}">
      <formula1>$T$23:$T$25</formula1>
    </dataValidation>
    <dataValidation type="list" allowBlank="1" showInputMessage="1" showErrorMessage="1" sqref="R34" xr:uid="{00000000-0002-0000-0000-000008000000}">
      <formula1>"Select, Negative, Neutral, Positive"</formula1>
    </dataValidation>
    <dataValidation type="list" allowBlank="1" showInputMessage="1" showErrorMessage="1" sqref="R21:S21" xr:uid="{00000000-0002-0000-0000-000009000000}">
      <formula1>"Select, Timber, Aluminium/Timber, Aluminium, uPVC, Other"</formula1>
    </dataValidation>
    <dataValidation type="list" allowBlank="1" showInputMessage="1" showErrorMessage="1" sqref="J30" xr:uid="{00000000-0002-0000-0000-00000A000000}">
      <formula1>"Select, communal system, wider DH network"</formula1>
    </dataValidation>
    <dataValidation type="list" allowBlank="1" showInputMessage="1" showErrorMessage="1" sqref="J36" xr:uid="{00000000-0002-0000-0000-00000C000000}">
      <formula1>"Select, combined, separate"</formula1>
    </dataValidation>
    <dataValidation type="list" allowBlank="1" showInputMessage="1" showErrorMessage="1" sqref="T15" xr:uid="{00000000-0002-0000-0000-00000E000000}">
      <formula1>"Select, Reduction in overall U-value target, Detailed calculation with all elements accounted for, Not at this stage"</formula1>
    </dataValidation>
    <dataValidation type="list" allowBlank="1" showInputMessage="1" showErrorMessage="1" sqref="H4 H30 J34 D45 T17 U32 J43" xr:uid="{A6D83ADD-E41C-9E4E-8E4B-9B10AE530E71}">
      <formula1>"Select, Yes, No"</formula1>
    </dataValidation>
    <dataValidation type="list" showInputMessage="1" showErrorMessage="1" sqref="J25" xr:uid="{D3F69A3A-6EE0-7E4B-B188-0B3DC3208D32}">
      <formula1>"Select, Passivhaus, AECB silver, Low energy (PHI), BREEAM EPR&gt;0.6, Interim FEEs, Full FEES, HQM HEPR&gt;0.63, Other"</formula1>
    </dataValidation>
    <dataValidation type="list" showInputMessage="1" showErrorMessage="1" sqref="I25" xr:uid="{BBC5184D-ADB3-9349-9134-8FA481931355}">
      <formula1>"Select, Passivhaus, AECB silver, Low energy (PHI), BREEAM EPR&gt;0.6, Interim FEEs, Full FEES, HQM HEPR&gt;0.63, Other, ,"</formula1>
    </dataValidation>
    <dataValidation type="list" allowBlank="1" showInputMessage="1" showErrorMessage="1" sqref="L46:L47 L51:L52 L43 L41" xr:uid="{00000000-0002-0000-0000-000006000000}">
      <formula1>#REF!</formula1>
    </dataValidation>
    <dataValidation type="list" allowBlank="1" showInputMessage="1" showErrorMessage="1" sqref="J4" xr:uid="{CBC02D0B-870F-A342-B802-6F916CCDB3E7}">
      <formula1>"Select, PHPP, TM54, Manual, Other"</formula1>
    </dataValidation>
    <dataValidation type="list" allowBlank="1" showInputMessage="1" showErrorMessage="1" sqref="P25:Q25" xr:uid="{64BC37B0-85DB-774E-9216-0518816159F3}">
      <formula1>"Select, Natural ventilation, Extract only (MEV), MVHR, Other"</formula1>
    </dataValidation>
  </dataValidations>
  <pageMargins left="0.6692913385826772" right="0.6692913385826772" top="0.98425196850393704" bottom="0.47244094488188981" header="0.31496062992125984" footer="0.31496062992125984"/>
  <pageSetup paperSize="9" orientation="portrait" r:id="rId1"/>
  <headerFooter>
    <oddHeader>&amp;L&amp;G&amp;C&amp;18LETI Declaration
&amp;14&amp;K00B0F0(standard)&amp;R&amp;8version 1.0
Cells in grey are optional</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9" r:id="rId5" name="Check Box 35">
              <controlPr defaultSize="0" print="0" autoFill="0" autoLine="0" autoPict="0">
                <anchor moveWithCells="1">
                  <from>
                    <xdr:col>8</xdr:col>
                    <xdr:colOff>152400</xdr:colOff>
                    <xdr:row>48</xdr:row>
                    <xdr:rowOff>127000</xdr:rowOff>
                  </from>
                  <to>
                    <xdr:col>8</xdr:col>
                    <xdr:colOff>406400</xdr:colOff>
                    <xdr:row>50</xdr:row>
                    <xdr:rowOff>50800</xdr:rowOff>
                  </to>
                </anchor>
              </controlPr>
            </control>
          </mc:Choice>
        </mc:AlternateContent>
        <mc:AlternateContent xmlns:mc="http://schemas.openxmlformats.org/markup-compatibility/2006">
          <mc:Choice Requires="x14">
            <control shapeId="1060" r:id="rId6" name="Check Box 36">
              <controlPr defaultSize="0" print="0" autoFill="0" autoLine="0" autoPict="0">
                <anchor moveWithCells="1">
                  <from>
                    <xdr:col>8</xdr:col>
                    <xdr:colOff>152400</xdr:colOff>
                    <xdr:row>50</xdr:row>
                    <xdr:rowOff>127000</xdr:rowOff>
                  </from>
                  <to>
                    <xdr:col>8</xdr:col>
                    <xdr:colOff>406400</xdr:colOff>
                    <xdr:row>52</xdr:row>
                    <xdr:rowOff>38100</xdr:rowOff>
                  </to>
                </anchor>
              </controlPr>
            </control>
          </mc:Choice>
        </mc:AlternateContent>
        <mc:AlternateContent xmlns:mc="http://schemas.openxmlformats.org/markup-compatibility/2006">
          <mc:Choice Requires="x14">
            <control shapeId="1066" r:id="rId7" name="Check Box 42">
              <controlPr defaultSize="0" print="0" autoFill="0" autoLine="0" autoPict="0">
                <anchor moveWithCells="1">
                  <from>
                    <xdr:col>8</xdr:col>
                    <xdr:colOff>152400</xdr:colOff>
                    <xdr:row>52</xdr:row>
                    <xdr:rowOff>127000</xdr:rowOff>
                  </from>
                  <to>
                    <xdr:col>8</xdr:col>
                    <xdr:colOff>406400</xdr:colOff>
                    <xdr:row>54</xdr:row>
                    <xdr:rowOff>38100</xdr:rowOff>
                  </to>
                </anchor>
              </controlPr>
            </control>
          </mc:Choice>
        </mc:AlternateContent>
        <mc:AlternateContent xmlns:mc="http://schemas.openxmlformats.org/markup-compatibility/2006">
          <mc:Choice Requires="x14">
            <control shapeId="1068" r:id="rId8" name="Check Box 44">
              <controlPr defaultSize="0" print="0" autoFill="0" autoLine="0" autoPict="0">
                <anchor moveWithCells="1">
                  <from>
                    <xdr:col>7</xdr:col>
                    <xdr:colOff>152400</xdr:colOff>
                    <xdr:row>18</xdr:row>
                    <xdr:rowOff>127000</xdr:rowOff>
                  </from>
                  <to>
                    <xdr:col>7</xdr:col>
                    <xdr:colOff>406400</xdr:colOff>
                    <xdr:row>20</xdr:row>
                    <xdr:rowOff>38100</xdr:rowOff>
                  </to>
                </anchor>
              </controlPr>
            </control>
          </mc:Choice>
        </mc:AlternateContent>
      </controls>
    </mc:Choice>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66B2-1554-4993-87B5-A93BCAB33F63}">
  <sheetPr codeName="Sheet2"/>
  <dimension ref="A1:X62"/>
  <sheetViews>
    <sheetView view="pageLayout" topLeftCell="A10" zoomScaleNormal="100" workbookViewId="0">
      <selection activeCell="A52" sqref="A52"/>
    </sheetView>
  </sheetViews>
  <sheetFormatPr baseColWidth="10" defaultColWidth="10.796875" defaultRowHeight="13"/>
  <cols>
    <col min="1" max="1" width="3" style="11" customWidth="1"/>
    <col min="2" max="2" width="5.59765625" style="27" customWidth="1"/>
    <col min="3" max="3" width="11.19921875" customWidth="1"/>
    <col min="4" max="4" width="10.19921875" customWidth="1"/>
    <col min="5" max="8" width="11.19921875" customWidth="1"/>
    <col min="9" max="9" width="16.3984375" customWidth="1"/>
    <col min="10" max="10" width="6.59765625" customWidth="1"/>
    <col min="11" max="11" width="1.3984375" customWidth="1"/>
    <col min="12" max="12" width="3.3984375" style="8" customWidth="1"/>
    <col min="13" max="13" width="8.3984375" style="11" customWidth="1"/>
    <col min="14" max="21" width="10.19921875" customWidth="1"/>
    <col min="22" max="22" width="3.59765625" customWidth="1"/>
    <col min="23" max="23" width="2.19921875" style="8" customWidth="1"/>
  </cols>
  <sheetData>
    <row r="1" spans="1:24" ht="12" customHeight="1"/>
    <row r="2" spans="1:24" ht="15.75" customHeight="1">
      <c r="A2" s="202" t="s">
        <v>75</v>
      </c>
      <c r="B2" s="203"/>
      <c r="C2" s="203"/>
      <c r="D2" s="203"/>
      <c r="E2" s="203"/>
      <c r="F2" s="203"/>
      <c r="G2" s="203"/>
      <c r="H2" s="203"/>
      <c r="I2" s="203"/>
      <c r="J2" s="203"/>
      <c r="K2" s="203"/>
      <c r="L2" s="193" t="s">
        <v>42</v>
      </c>
      <c r="M2" s="194"/>
      <c r="N2" s="194"/>
      <c r="O2" s="194"/>
      <c r="P2" s="194"/>
      <c r="Q2" s="194"/>
      <c r="R2" s="194"/>
      <c r="S2" s="194"/>
      <c r="T2" s="194"/>
      <c r="U2" s="194"/>
      <c r="V2" s="195"/>
    </row>
    <row r="3" spans="1:24" s="1" customFormat="1" ht="12" customHeight="1">
      <c r="A3" s="92"/>
      <c r="B3" s="93"/>
      <c r="C3" s="93"/>
      <c r="D3" s="147"/>
      <c r="E3" s="93"/>
      <c r="F3" s="93"/>
      <c r="G3" s="147"/>
      <c r="H3" s="146"/>
      <c r="I3" s="146"/>
      <c r="J3" s="146"/>
      <c r="K3" s="93"/>
      <c r="L3" s="73"/>
      <c r="M3" s="129"/>
      <c r="N3" s="75"/>
      <c r="O3" s="75"/>
      <c r="P3" s="75"/>
      <c r="Q3" s="75"/>
      <c r="R3" s="75"/>
      <c r="S3" s="75"/>
      <c r="T3" s="75"/>
      <c r="U3" s="75"/>
      <c r="V3" s="75"/>
      <c r="W3" s="8"/>
    </row>
    <row r="4" spans="1:24" s="1" customFormat="1" ht="12" customHeight="1">
      <c r="A4" s="152">
        <v>1</v>
      </c>
      <c r="B4" s="238" t="s">
        <v>87</v>
      </c>
      <c r="C4" s="238"/>
      <c r="D4" s="238"/>
      <c r="E4" s="238"/>
      <c r="F4" s="238"/>
      <c r="G4" s="238"/>
      <c r="H4" s="238"/>
      <c r="I4" s="238"/>
      <c r="J4" s="238"/>
      <c r="K4" s="94"/>
      <c r="L4" s="73">
        <v>17</v>
      </c>
      <c r="M4" s="232" t="s">
        <v>99</v>
      </c>
      <c r="N4" s="232"/>
      <c r="O4" s="232"/>
      <c r="P4" s="232"/>
      <c r="Q4" s="232"/>
      <c r="R4" s="232"/>
      <c r="S4" s="232"/>
      <c r="T4" s="232"/>
      <c r="U4" s="232"/>
      <c r="V4" s="232"/>
      <c r="W4" s="9"/>
    </row>
    <row r="5" spans="1:24" ht="12" customHeight="1">
      <c r="A5" s="152"/>
      <c r="B5" s="238"/>
      <c r="C5" s="238"/>
      <c r="D5" s="238"/>
      <c r="E5" s="238"/>
      <c r="F5" s="238"/>
      <c r="G5" s="238"/>
      <c r="H5" s="238"/>
      <c r="I5" s="238"/>
      <c r="J5" s="238"/>
      <c r="K5" s="94"/>
      <c r="L5" s="73"/>
      <c r="M5" s="232"/>
      <c r="N5" s="232"/>
      <c r="O5" s="232"/>
      <c r="P5" s="232"/>
      <c r="Q5" s="232"/>
      <c r="R5" s="232"/>
      <c r="S5" s="232"/>
      <c r="T5" s="232"/>
      <c r="U5" s="232"/>
      <c r="V5" s="232"/>
      <c r="W5" s="9"/>
    </row>
    <row r="6" spans="1:24" ht="12" customHeight="1">
      <c r="A6" s="152">
        <v>2</v>
      </c>
      <c r="B6" s="238" t="s">
        <v>80</v>
      </c>
      <c r="C6" s="238"/>
      <c r="D6" s="238"/>
      <c r="E6" s="238"/>
      <c r="F6" s="238"/>
      <c r="G6" s="238"/>
      <c r="H6" s="238"/>
      <c r="I6" s="238"/>
      <c r="J6" s="238"/>
      <c r="K6" s="93"/>
      <c r="L6" s="73"/>
      <c r="M6" s="232"/>
      <c r="N6" s="232"/>
      <c r="O6" s="232"/>
      <c r="P6" s="232"/>
      <c r="Q6" s="232"/>
      <c r="R6" s="232"/>
      <c r="S6" s="232"/>
      <c r="T6" s="232"/>
      <c r="U6" s="232"/>
      <c r="V6" s="232"/>
    </row>
    <row r="7" spans="1:24" ht="12" customHeight="1">
      <c r="A7" s="153"/>
      <c r="B7" s="238"/>
      <c r="C7" s="238"/>
      <c r="D7" s="238"/>
      <c r="E7" s="238"/>
      <c r="F7" s="238"/>
      <c r="G7" s="238"/>
      <c r="H7" s="238"/>
      <c r="I7" s="238"/>
      <c r="J7" s="238"/>
      <c r="K7" s="2"/>
      <c r="L7" s="73"/>
      <c r="M7" s="232"/>
      <c r="N7" s="232"/>
      <c r="O7" s="232"/>
      <c r="P7" s="232"/>
      <c r="Q7" s="232"/>
      <c r="R7" s="232"/>
      <c r="S7" s="232"/>
      <c r="T7" s="232"/>
      <c r="U7" s="232"/>
      <c r="V7" s="232"/>
    </row>
    <row r="8" spans="1:24" ht="12" customHeight="1">
      <c r="A8" s="153">
        <v>3</v>
      </c>
      <c r="B8" s="240" t="s">
        <v>91</v>
      </c>
      <c r="C8" s="240"/>
      <c r="D8" s="240"/>
      <c r="E8" s="240"/>
      <c r="F8" s="240"/>
      <c r="G8" s="240"/>
      <c r="H8" s="240"/>
      <c r="I8" s="240"/>
      <c r="J8" s="240"/>
      <c r="K8" s="2"/>
      <c r="L8" s="157"/>
      <c r="M8" s="232"/>
      <c r="N8" s="232"/>
      <c r="O8" s="232"/>
      <c r="P8" s="232"/>
      <c r="Q8" s="232"/>
      <c r="R8" s="232"/>
      <c r="S8" s="232"/>
      <c r="T8" s="232"/>
      <c r="U8" s="232"/>
      <c r="V8" s="232"/>
    </row>
    <row r="9" spans="1:24" ht="12" customHeight="1">
      <c r="A9" s="153"/>
      <c r="B9" s="240"/>
      <c r="C9" s="240"/>
      <c r="D9" s="240"/>
      <c r="E9" s="240"/>
      <c r="F9" s="240"/>
      <c r="G9" s="240"/>
      <c r="H9" s="240"/>
      <c r="I9" s="240"/>
      <c r="J9" s="240"/>
      <c r="K9" s="10"/>
      <c r="L9" s="157"/>
      <c r="M9" s="232"/>
      <c r="N9" s="232"/>
      <c r="O9" s="232"/>
      <c r="P9" s="232"/>
      <c r="Q9" s="232"/>
      <c r="R9" s="232"/>
      <c r="S9" s="232"/>
      <c r="T9" s="232"/>
      <c r="U9" s="232"/>
      <c r="V9" s="232"/>
      <c r="X9" s="158"/>
    </row>
    <row r="10" spans="1:24" ht="12" customHeight="1">
      <c r="A10" s="153"/>
      <c r="B10" s="240"/>
      <c r="C10" s="240"/>
      <c r="D10" s="240"/>
      <c r="E10" s="240"/>
      <c r="F10" s="240"/>
      <c r="G10" s="240"/>
      <c r="H10" s="240"/>
      <c r="I10" s="240"/>
      <c r="J10" s="240"/>
      <c r="K10" s="10"/>
      <c r="L10" s="157">
        <v>18</v>
      </c>
      <c r="M10" s="232" t="s">
        <v>100</v>
      </c>
      <c r="N10" s="232"/>
      <c r="O10" s="232"/>
      <c r="P10" s="232"/>
      <c r="Q10" s="232"/>
      <c r="R10" s="232"/>
      <c r="S10" s="232"/>
      <c r="T10" s="232"/>
      <c r="U10" s="232"/>
      <c r="V10" s="232"/>
      <c r="X10" s="158"/>
    </row>
    <row r="11" spans="1:24" ht="12" customHeight="1">
      <c r="A11" s="153"/>
      <c r="B11" s="240"/>
      <c r="C11" s="240"/>
      <c r="D11" s="240"/>
      <c r="E11" s="240"/>
      <c r="F11" s="240"/>
      <c r="G11" s="240"/>
      <c r="H11" s="240"/>
      <c r="I11" s="240"/>
      <c r="J11" s="240"/>
      <c r="K11" s="10"/>
      <c r="L11" s="157"/>
      <c r="M11" s="232"/>
      <c r="N11" s="232"/>
      <c r="O11" s="232"/>
      <c r="P11" s="232"/>
      <c r="Q11" s="232"/>
      <c r="R11" s="232"/>
      <c r="S11" s="232"/>
      <c r="T11" s="232"/>
      <c r="U11" s="232"/>
      <c r="V11" s="232"/>
      <c r="X11" s="158"/>
    </row>
    <row r="12" spans="1:24" ht="12" customHeight="1">
      <c r="A12" s="153">
        <v>4</v>
      </c>
      <c r="B12" s="240" t="s">
        <v>92</v>
      </c>
      <c r="C12" s="240"/>
      <c r="D12" s="240"/>
      <c r="E12" s="240"/>
      <c r="F12" s="240"/>
      <c r="G12" s="240"/>
      <c r="H12" s="240"/>
      <c r="I12" s="240"/>
      <c r="J12" s="240"/>
      <c r="K12" s="10"/>
      <c r="L12" s="157">
        <v>19</v>
      </c>
      <c r="M12" s="232" t="s">
        <v>101</v>
      </c>
      <c r="N12" s="232"/>
      <c r="O12" s="232"/>
      <c r="P12" s="232"/>
      <c r="Q12" s="232"/>
      <c r="R12" s="232"/>
      <c r="S12" s="232"/>
      <c r="T12" s="232"/>
      <c r="U12" s="232"/>
      <c r="V12" s="232"/>
      <c r="X12" s="158"/>
    </row>
    <row r="13" spans="1:24" ht="12" customHeight="1">
      <c r="A13" s="153"/>
      <c r="B13" s="240"/>
      <c r="C13" s="240"/>
      <c r="D13" s="240"/>
      <c r="E13" s="240"/>
      <c r="F13" s="240"/>
      <c r="G13" s="240"/>
      <c r="H13" s="240"/>
      <c r="I13" s="240"/>
      <c r="J13" s="240"/>
      <c r="K13" s="3"/>
      <c r="L13" s="73"/>
      <c r="M13" s="232"/>
      <c r="N13" s="232"/>
      <c r="O13" s="232"/>
      <c r="P13" s="232"/>
      <c r="Q13" s="232"/>
      <c r="R13" s="232"/>
      <c r="S13" s="232"/>
      <c r="T13" s="232"/>
      <c r="U13" s="232"/>
      <c r="V13" s="232"/>
    </row>
    <row r="14" spans="1:24" ht="12" customHeight="1">
      <c r="A14" s="153">
        <v>5</v>
      </c>
      <c r="B14" s="240" t="s">
        <v>107</v>
      </c>
      <c r="C14" s="240"/>
      <c r="D14" s="240"/>
      <c r="E14" s="240"/>
      <c r="F14" s="240"/>
      <c r="G14" s="240"/>
      <c r="H14" s="240"/>
      <c r="I14" s="240"/>
      <c r="J14" s="240"/>
      <c r="K14" s="2"/>
      <c r="L14" s="156"/>
      <c r="M14" s="232"/>
      <c r="N14" s="232"/>
      <c r="O14" s="232"/>
      <c r="P14" s="232"/>
      <c r="Q14" s="232"/>
      <c r="R14" s="232"/>
      <c r="S14" s="232"/>
      <c r="T14" s="232"/>
      <c r="U14" s="232"/>
      <c r="V14" s="232"/>
    </row>
    <row r="15" spans="1:24" ht="12" customHeight="1">
      <c r="A15" s="153"/>
      <c r="B15" s="240"/>
      <c r="C15" s="240"/>
      <c r="D15" s="240"/>
      <c r="E15" s="240"/>
      <c r="F15" s="240"/>
      <c r="G15" s="240"/>
      <c r="H15" s="240"/>
      <c r="I15" s="240"/>
      <c r="J15" s="240"/>
      <c r="K15" s="2"/>
      <c r="L15" s="142"/>
      <c r="M15" s="232"/>
      <c r="N15" s="232"/>
      <c r="O15" s="232"/>
      <c r="P15" s="232"/>
      <c r="Q15" s="232"/>
      <c r="R15" s="232"/>
      <c r="S15" s="232"/>
      <c r="T15" s="232"/>
      <c r="U15" s="232"/>
      <c r="V15" s="232"/>
    </row>
    <row r="16" spans="1:24" ht="12" customHeight="1">
      <c r="A16" s="153"/>
      <c r="B16" s="240"/>
      <c r="C16" s="240"/>
      <c r="D16" s="240"/>
      <c r="E16" s="240"/>
      <c r="F16" s="240"/>
      <c r="G16" s="240"/>
      <c r="H16" s="240"/>
      <c r="I16" s="240"/>
      <c r="J16" s="240"/>
      <c r="K16" s="2"/>
      <c r="L16" s="73"/>
      <c r="M16" s="232"/>
      <c r="N16" s="232"/>
      <c r="O16" s="232"/>
      <c r="P16" s="232"/>
      <c r="Q16" s="232"/>
      <c r="R16" s="232"/>
      <c r="S16" s="232"/>
      <c r="T16" s="232"/>
      <c r="U16" s="232"/>
      <c r="V16" s="232"/>
    </row>
    <row r="17" spans="1:23" ht="12" customHeight="1">
      <c r="A17" s="154"/>
      <c r="B17" s="240"/>
      <c r="C17" s="240"/>
      <c r="D17" s="240"/>
      <c r="E17" s="240"/>
      <c r="F17" s="240"/>
      <c r="G17" s="240"/>
      <c r="H17" s="240"/>
      <c r="I17" s="240"/>
      <c r="J17" s="240"/>
      <c r="K17" s="3"/>
      <c r="L17" s="156">
        <v>20</v>
      </c>
      <c r="M17" s="241" t="s">
        <v>82</v>
      </c>
      <c r="N17" s="241"/>
      <c r="O17" s="241"/>
      <c r="P17" s="241"/>
      <c r="Q17" s="241"/>
      <c r="R17" s="241"/>
      <c r="S17" s="241"/>
      <c r="T17" s="241"/>
      <c r="U17" s="241"/>
      <c r="V17" s="241"/>
    </row>
    <row r="18" spans="1:23" ht="12" customHeight="1">
      <c r="A18" s="154"/>
      <c r="B18" s="240"/>
      <c r="C18" s="240"/>
      <c r="D18" s="240"/>
      <c r="E18" s="240"/>
      <c r="F18" s="240"/>
      <c r="G18" s="240"/>
      <c r="H18" s="240"/>
      <c r="I18" s="240"/>
      <c r="J18" s="240"/>
      <c r="K18" s="3"/>
      <c r="L18" s="156"/>
      <c r="M18" s="241"/>
      <c r="N18" s="241"/>
      <c r="O18" s="241"/>
      <c r="P18" s="241"/>
      <c r="Q18" s="241"/>
      <c r="R18" s="241"/>
      <c r="S18" s="241"/>
      <c r="T18" s="241"/>
      <c r="U18" s="241"/>
      <c r="V18" s="241"/>
      <c r="W18" s="9"/>
    </row>
    <row r="19" spans="1:23" ht="12" customHeight="1">
      <c r="A19" s="153">
        <v>6</v>
      </c>
      <c r="B19" s="239" t="s">
        <v>88</v>
      </c>
      <c r="C19" s="239"/>
      <c r="D19" s="239"/>
      <c r="E19" s="239"/>
      <c r="F19" s="239"/>
      <c r="G19" s="239"/>
      <c r="H19" s="239"/>
      <c r="I19" s="239"/>
      <c r="J19" s="239"/>
      <c r="K19" s="2"/>
      <c r="L19" s="73">
        <v>21</v>
      </c>
      <c r="M19" s="232" t="s">
        <v>81</v>
      </c>
      <c r="N19" s="232"/>
      <c r="O19" s="232"/>
      <c r="P19" s="232"/>
      <c r="Q19" s="232"/>
      <c r="R19" s="232"/>
      <c r="S19" s="232"/>
      <c r="T19" s="232"/>
      <c r="U19" s="232"/>
      <c r="V19" s="232"/>
    </row>
    <row r="20" spans="1:23" ht="12" customHeight="1">
      <c r="A20" s="155"/>
      <c r="B20" s="239"/>
      <c r="C20" s="239"/>
      <c r="D20" s="239"/>
      <c r="E20" s="239"/>
      <c r="F20" s="239"/>
      <c r="G20" s="239"/>
      <c r="H20" s="239"/>
      <c r="I20" s="239"/>
      <c r="J20" s="239"/>
      <c r="K20" s="2"/>
      <c r="L20" s="73"/>
      <c r="M20" s="232"/>
      <c r="N20" s="232"/>
      <c r="O20" s="232"/>
      <c r="P20" s="232"/>
      <c r="Q20" s="232"/>
      <c r="R20" s="232"/>
      <c r="S20" s="232"/>
      <c r="T20" s="232"/>
      <c r="U20" s="232"/>
      <c r="V20" s="232"/>
    </row>
    <row r="21" spans="1:23" ht="12" customHeight="1">
      <c r="A21" s="153"/>
      <c r="B21" s="144"/>
      <c r="C21" s="145"/>
      <c r="D21" s="145"/>
      <c r="E21" s="145"/>
      <c r="F21" s="145"/>
      <c r="G21" s="145"/>
      <c r="H21" s="145"/>
      <c r="I21" s="145"/>
      <c r="J21" s="145"/>
      <c r="K21" s="2"/>
      <c r="L21" s="82"/>
      <c r="M21" s="232"/>
      <c r="N21" s="232"/>
      <c r="O21" s="232"/>
      <c r="P21" s="232"/>
      <c r="Q21" s="232"/>
      <c r="R21" s="232"/>
      <c r="S21" s="232"/>
      <c r="T21" s="232"/>
      <c r="U21" s="232"/>
      <c r="V21" s="232"/>
    </row>
    <row r="22" spans="1:23" ht="12" customHeight="1">
      <c r="A22" s="19"/>
      <c r="B22" s="71"/>
      <c r="C22" s="8"/>
      <c r="D22" s="8"/>
      <c r="E22" s="8"/>
      <c r="F22" s="8"/>
      <c r="G22" s="8"/>
      <c r="H22" s="8"/>
      <c r="I22" s="8"/>
      <c r="J22" s="8"/>
      <c r="K22" s="19"/>
      <c r="L22" s="82">
        <v>22</v>
      </c>
      <c r="M22" s="160" t="s">
        <v>79</v>
      </c>
      <c r="N22" s="159"/>
      <c r="O22" s="159"/>
      <c r="P22" s="159"/>
      <c r="Q22" s="159"/>
      <c r="R22" s="159"/>
      <c r="S22" s="160"/>
      <c r="T22" s="160"/>
      <c r="U22" s="160"/>
      <c r="V22" s="160"/>
    </row>
    <row r="23" spans="1:23" ht="12" customHeight="1">
      <c r="A23" s="130" t="s">
        <v>12</v>
      </c>
      <c r="B23" s="148"/>
      <c r="C23" s="148"/>
      <c r="D23" s="148"/>
      <c r="E23" s="148"/>
      <c r="F23" s="148"/>
      <c r="G23" s="148"/>
      <c r="H23" s="148"/>
      <c r="I23" s="148"/>
      <c r="J23" s="148"/>
      <c r="K23" s="131"/>
      <c r="L23" s="73">
        <v>23</v>
      </c>
      <c r="M23" s="232" t="s">
        <v>83</v>
      </c>
      <c r="N23" s="232"/>
      <c r="O23" s="232"/>
      <c r="P23" s="232"/>
      <c r="Q23" s="232"/>
      <c r="R23" s="232"/>
      <c r="S23" s="232"/>
      <c r="T23" s="232"/>
      <c r="U23" s="232"/>
      <c r="V23" s="232"/>
    </row>
    <row r="24" spans="1:23" ht="12" customHeight="1">
      <c r="A24" s="13"/>
      <c r="B24" s="66"/>
      <c r="C24" s="4"/>
      <c r="D24" s="4"/>
      <c r="E24" s="4"/>
      <c r="F24" s="4"/>
      <c r="G24" s="4"/>
      <c r="H24" s="4"/>
      <c r="I24" s="4"/>
      <c r="J24" s="4"/>
      <c r="K24" s="4"/>
      <c r="L24" s="82"/>
      <c r="M24" s="232"/>
      <c r="N24" s="232"/>
      <c r="O24" s="232"/>
      <c r="P24" s="232"/>
      <c r="Q24" s="232"/>
      <c r="R24" s="232"/>
      <c r="S24" s="232"/>
      <c r="T24" s="232"/>
      <c r="U24" s="232"/>
      <c r="V24" s="232"/>
    </row>
    <row r="25" spans="1:23" ht="12" customHeight="1">
      <c r="A25" s="151">
        <v>7</v>
      </c>
      <c r="B25" s="234" t="s">
        <v>93</v>
      </c>
      <c r="C25" s="234"/>
      <c r="D25" s="234"/>
      <c r="E25" s="234"/>
      <c r="F25" s="234"/>
      <c r="G25" s="234"/>
      <c r="H25" s="234"/>
      <c r="I25" s="234"/>
      <c r="J25" s="234"/>
      <c r="K25" s="4"/>
      <c r="L25" s="73">
        <v>24</v>
      </c>
      <c r="M25" s="184" t="s">
        <v>105</v>
      </c>
      <c r="N25" s="181"/>
      <c r="O25" s="181"/>
      <c r="P25" s="181"/>
      <c r="Q25" s="181"/>
      <c r="R25" s="181"/>
      <c r="S25" s="181"/>
      <c r="T25" s="181"/>
      <c r="U25" s="181"/>
      <c r="V25" s="161"/>
    </row>
    <row r="26" spans="1:23" ht="12" customHeight="1">
      <c r="A26" s="151"/>
      <c r="B26" s="234"/>
      <c r="C26" s="234"/>
      <c r="D26" s="234"/>
      <c r="E26" s="234"/>
      <c r="F26" s="234"/>
      <c r="G26" s="234"/>
      <c r="H26" s="234"/>
      <c r="I26" s="234"/>
      <c r="J26" s="234"/>
      <c r="K26" s="4"/>
      <c r="L26" s="73">
        <v>25</v>
      </c>
      <c r="M26" s="231" t="s">
        <v>102</v>
      </c>
      <c r="N26" s="231"/>
      <c r="O26" s="231"/>
      <c r="P26" s="231"/>
      <c r="Q26" s="231"/>
      <c r="R26" s="231"/>
      <c r="S26" s="231"/>
      <c r="T26" s="231"/>
      <c r="U26" s="231"/>
      <c r="V26" s="231"/>
    </row>
    <row r="27" spans="1:23" ht="12" customHeight="1">
      <c r="A27" s="13"/>
      <c r="B27" s="66"/>
      <c r="C27" s="4"/>
      <c r="D27" s="4"/>
      <c r="E27" s="4"/>
      <c r="F27" s="4"/>
      <c r="G27" s="4"/>
      <c r="H27" s="4"/>
      <c r="I27" s="4"/>
      <c r="J27" s="4"/>
      <c r="K27" s="4"/>
    </row>
    <row r="28" spans="1:23" ht="12" customHeight="1">
      <c r="A28" s="19"/>
      <c r="B28" s="71"/>
      <c r="C28" s="8"/>
      <c r="D28" s="8"/>
      <c r="E28" s="8"/>
      <c r="F28" s="8"/>
      <c r="G28" s="8"/>
      <c r="H28" s="8"/>
      <c r="I28" s="8"/>
      <c r="J28" s="8"/>
      <c r="K28" s="19"/>
      <c r="L28" s="185" t="s">
        <v>7</v>
      </c>
      <c r="M28" s="177"/>
      <c r="N28" s="177"/>
      <c r="O28" s="177"/>
      <c r="P28" s="177"/>
      <c r="Q28" s="177"/>
      <c r="R28" s="177"/>
      <c r="S28" s="177"/>
      <c r="T28" s="177"/>
      <c r="U28" s="177"/>
      <c r="V28" s="178"/>
    </row>
    <row r="29" spans="1:23" ht="12" customHeight="1">
      <c r="A29" s="127" t="s">
        <v>55</v>
      </c>
      <c r="B29" s="149"/>
      <c r="C29" s="149"/>
      <c r="D29" s="149"/>
      <c r="E29" s="149"/>
      <c r="F29" s="149"/>
      <c r="G29" s="149"/>
      <c r="H29" s="149"/>
      <c r="I29" s="149"/>
      <c r="J29" s="149"/>
      <c r="K29" s="128"/>
      <c r="L29" s="89"/>
      <c r="M29" s="73"/>
      <c r="N29" s="150"/>
      <c r="O29" s="150"/>
      <c r="P29" s="90"/>
      <c r="Q29" s="90"/>
      <c r="R29" s="90"/>
      <c r="S29" s="90"/>
      <c r="T29" s="90"/>
      <c r="U29" s="90"/>
      <c r="V29" s="90"/>
    </row>
    <row r="30" spans="1:23" ht="12" customHeight="1">
      <c r="A30" s="14"/>
      <c r="B30" s="7"/>
      <c r="C30" s="5"/>
      <c r="D30" s="5"/>
      <c r="E30" s="5"/>
      <c r="F30" s="5"/>
      <c r="G30" s="5"/>
      <c r="H30" s="5"/>
      <c r="I30" s="5"/>
      <c r="J30" s="5"/>
      <c r="K30" s="5"/>
      <c r="L30" s="73">
        <v>26</v>
      </c>
      <c r="M30" s="232" t="s">
        <v>106</v>
      </c>
      <c r="N30" s="232"/>
      <c r="O30" s="232"/>
      <c r="P30" s="232"/>
      <c r="Q30" s="232"/>
      <c r="R30" s="232"/>
      <c r="S30" s="232"/>
      <c r="T30" s="232"/>
      <c r="U30" s="232"/>
      <c r="V30" s="232"/>
    </row>
    <row r="31" spans="1:23" ht="12" customHeight="1">
      <c r="A31" s="14">
        <v>8</v>
      </c>
      <c r="B31" s="235" t="s">
        <v>94</v>
      </c>
      <c r="C31" s="235"/>
      <c r="D31" s="235"/>
      <c r="E31" s="235"/>
      <c r="F31" s="235"/>
      <c r="G31" s="235"/>
      <c r="H31" s="235"/>
      <c r="I31" s="235"/>
      <c r="J31" s="235"/>
      <c r="K31" s="5"/>
      <c r="L31" s="73"/>
      <c r="M31" s="232"/>
      <c r="N31" s="232"/>
      <c r="O31" s="232"/>
      <c r="P31" s="232"/>
      <c r="Q31" s="232"/>
      <c r="R31" s="232"/>
      <c r="S31" s="232"/>
      <c r="T31" s="232"/>
      <c r="U31" s="232"/>
      <c r="V31" s="232"/>
    </row>
    <row r="32" spans="1:23" ht="12" customHeight="1">
      <c r="A32" s="14"/>
      <c r="B32" s="235"/>
      <c r="C32" s="235"/>
      <c r="D32" s="235"/>
      <c r="E32" s="235"/>
      <c r="F32" s="235"/>
      <c r="G32" s="235"/>
      <c r="H32" s="235"/>
      <c r="I32" s="235"/>
      <c r="J32" s="235"/>
      <c r="K32" s="5"/>
      <c r="L32" s="73"/>
      <c r="M32" s="232"/>
      <c r="N32" s="232"/>
      <c r="O32" s="232"/>
      <c r="P32" s="232"/>
      <c r="Q32" s="232"/>
      <c r="R32" s="232"/>
      <c r="S32" s="232"/>
      <c r="T32" s="232"/>
      <c r="U32" s="232"/>
      <c r="V32" s="232"/>
    </row>
    <row r="33" spans="1:23" ht="12" customHeight="1">
      <c r="A33" s="14"/>
      <c r="B33" s="235"/>
      <c r="C33" s="235"/>
      <c r="D33" s="235"/>
      <c r="E33" s="235"/>
      <c r="F33" s="235"/>
      <c r="G33" s="235"/>
      <c r="H33" s="235"/>
      <c r="I33" s="235"/>
      <c r="J33" s="235"/>
      <c r="K33" s="5"/>
      <c r="L33" s="73"/>
      <c r="M33" s="232"/>
      <c r="N33" s="232"/>
      <c r="O33" s="232"/>
      <c r="P33" s="232"/>
      <c r="Q33" s="232"/>
      <c r="R33" s="232"/>
      <c r="S33" s="232"/>
      <c r="T33" s="232"/>
      <c r="U33" s="232"/>
      <c r="V33" s="232"/>
    </row>
    <row r="34" spans="1:23" ht="12" customHeight="1">
      <c r="A34" s="14"/>
      <c r="B34" s="235"/>
      <c r="C34" s="235"/>
      <c r="D34" s="235"/>
      <c r="E34" s="235"/>
      <c r="F34" s="235"/>
      <c r="G34" s="235"/>
      <c r="H34" s="235"/>
      <c r="I34" s="235"/>
      <c r="J34" s="235"/>
      <c r="K34" s="5"/>
      <c r="L34" s="142"/>
      <c r="M34" s="232"/>
      <c r="N34" s="232"/>
      <c r="O34" s="232"/>
      <c r="P34" s="232"/>
      <c r="Q34" s="232"/>
      <c r="R34" s="232"/>
      <c r="S34" s="232"/>
      <c r="T34" s="232"/>
      <c r="U34" s="232"/>
      <c r="V34" s="232"/>
      <c r="W34" s="18"/>
    </row>
    <row r="35" spans="1:23" ht="12" customHeight="1">
      <c r="A35" s="14"/>
      <c r="B35" s="235"/>
      <c r="C35" s="235"/>
      <c r="D35" s="235"/>
      <c r="E35" s="235"/>
      <c r="F35" s="235"/>
      <c r="G35" s="235"/>
      <c r="H35" s="235"/>
      <c r="I35" s="235"/>
      <c r="J35" s="235"/>
      <c r="K35" s="5"/>
      <c r="L35" s="142"/>
      <c r="M35" s="232"/>
      <c r="N35" s="232"/>
      <c r="O35" s="232"/>
      <c r="P35" s="232"/>
      <c r="Q35" s="232"/>
      <c r="R35" s="232"/>
      <c r="S35" s="232"/>
      <c r="T35" s="232"/>
      <c r="U35" s="232"/>
      <c r="V35" s="232"/>
      <c r="W35" s="18"/>
    </row>
    <row r="36" spans="1:23" ht="12" customHeight="1">
      <c r="A36" s="14">
        <v>9</v>
      </c>
      <c r="B36" s="235" t="s">
        <v>95</v>
      </c>
      <c r="C36" s="235"/>
      <c r="D36" s="235"/>
      <c r="E36" s="235"/>
      <c r="F36" s="235"/>
      <c r="G36" s="235"/>
      <c r="H36" s="235"/>
      <c r="I36" s="235"/>
      <c r="J36" s="235"/>
      <c r="K36" s="5"/>
      <c r="L36" s="142"/>
      <c r="M36" s="232"/>
      <c r="N36" s="232"/>
      <c r="O36" s="232"/>
      <c r="P36" s="232"/>
      <c r="Q36" s="232"/>
      <c r="R36" s="232"/>
      <c r="S36" s="232"/>
      <c r="T36" s="232"/>
      <c r="U36" s="232"/>
      <c r="V36" s="232"/>
    </row>
    <row r="37" spans="1:23" ht="12" customHeight="1">
      <c r="A37" s="99"/>
      <c r="B37" s="235"/>
      <c r="C37" s="235"/>
      <c r="D37" s="235"/>
      <c r="E37" s="235"/>
      <c r="F37" s="235"/>
      <c r="G37" s="235"/>
      <c r="H37" s="235"/>
      <c r="I37" s="235"/>
      <c r="J37" s="235"/>
      <c r="K37" s="5"/>
      <c r="L37" s="142"/>
      <c r="M37" s="232"/>
      <c r="N37" s="232"/>
      <c r="O37" s="232"/>
      <c r="P37" s="232"/>
      <c r="Q37" s="232"/>
      <c r="R37" s="232"/>
      <c r="S37" s="232"/>
      <c r="T37" s="232"/>
      <c r="U37" s="232"/>
      <c r="V37" s="232"/>
    </row>
    <row r="38" spans="1:23" ht="12" customHeight="1">
      <c r="A38" s="99"/>
      <c r="B38" s="235"/>
      <c r="C38" s="235"/>
      <c r="D38" s="235"/>
      <c r="E38" s="235"/>
      <c r="F38" s="235"/>
      <c r="G38" s="235"/>
      <c r="H38" s="235"/>
      <c r="I38" s="235"/>
      <c r="J38" s="235"/>
      <c r="K38" s="5"/>
      <c r="L38" s="73"/>
      <c r="M38" s="232"/>
      <c r="N38" s="232"/>
      <c r="O38" s="232"/>
      <c r="P38" s="232"/>
      <c r="Q38" s="232"/>
      <c r="R38" s="232"/>
      <c r="S38" s="232"/>
      <c r="T38" s="232"/>
      <c r="U38" s="232"/>
      <c r="V38" s="232"/>
    </row>
    <row r="39" spans="1:23" ht="12" customHeight="1">
      <c r="A39" s="99">
        <v>10</v>
      </c>
      <c r="B39" s="235" t="s">
        <v>96</v>
      </c>
      <c r="C39" s="235"/>
      <c r="D39" s="235"/>
      <c r="E39" s="235"/>
      <c r="F39" s="235"/>
      <c r="G39" s="235"/>
      <c r="H39" s="235"/>
      <c r="I39" s="235"/>
      <c r="J39" s="235"/>
      <c r="K39" s="5"/>
      <c r="L39" s="73">
        <v>27</v>
      </c>
      <c r="M39" s="233" t="s">
        <v>104</v>
      </c>
      <c r="N39" s="233"/>
      <c r="O39" s="233"/>
      <c r="P39" s="233"/>
      <c r="Q39" s="233"/>
      <c r="R39" s="233"/>
      <c r="S39" s="233"/>
      <c r="T39" s="233"/>
      <c r="U39" s="233"/>
      <c r="V39" s="233"/>
    </row>
    <row r="40" spans="1:23" ht="12" customHeight="1">
      <c r="A40" s="99"/>
      <c r="B40" s="235"/>
      <c r="C40" s="235"/>
      <c r="D40" s="235"/>
      <c r="E40" s="235"/>
      <c r="F40" s="235"/>
      <c r="G40" s="235"/>
      <c r="H40" s="235"/>
      <c r="I40" s="235"/>
      <c r="J40" s="235"/>
      <c r="K40" s="5"/>
      <c r="L40" s="142"/>
      <c r="M40" s="233"/>
      <c r="N40" s="233"/>
      <c r="O40" s="233"/>
      <c r="P40" s="233"/>
      <c r="Q40" s="233"/>
      <c r="R40" s="233"/>
      <c r="S40" s="233"/>
      <c r="T40" s="233"/>
      <c r="U40" s="233"/>
      <c r="V40" s="233"/>
    </row>
    <row r="41" spans="1:23" ht="12" customHeight="1">
      <c r="A41" s="14"/>
      <c r="B41" s="162"/>
      <c r="C41" s="162"/>
      <c r="D41" s="162"/>
      <c r="E41" s="162"/>
      <c r="F41" s="162"/>
      <c r="G41" s="162"/>
      <c r="H41" s="162"/>
      <c r="I41" s="162"/>
      <c r="J41" s="162"/>
      <c r="K41" s="5"/>
      <c r="L41" s="142"/>
      <c r="M41" s="161"/>
      <c r="N41" s="161"/>
      <c r="O41" s="161"/>
      <c r="P41" s="161"/>
      <c r="Q41" s="161"/>
      <c r="R41" s="161"/>
      <c r="S41" s="161"/>
      <c r="T41" s="161"/>
      <c r="U41" s="161"/>
      <c r="V41" s="161"/>
    </row>
    <row r="42" spans="1:23" ht="12" customHeight="1">
      <c r="A42" s="19"/>
      <c r="B42" s="71"/>
      <c r="C42" s="8"/>
      <c r="D42" s="8"/>
      <c r="E42" s="8"/>
      <c r="F42" s="8"/>
      <c r="G42" s="8"/>
      <c r="H42" s="8"/>
      <c r="I42" s="8"/>
      <c r="J42" s="8"/>
      <c r="K42" s="19"/>
      <c r="L42" s="72"/>
      <c r="M42" s="19"/>
      <c r="N42" s="8"/>
      <c r="O42" s="35"/>
      <c r="P42" s="35"/>
      <c r="Q42" s="35"/>
      <c r="R42" s="35"/>
      <c r="S42" s="35"/>
      <c r="T42" s="35"/>
      <c r="U42" s="35"/>
      <c r="V42" s="35"/>
    </row>
    <row r="43" spans="1:23" ht="12" customHeight="1">
      <c r="A43" s="63" t="s">
        <v>9</v>
      </c>
      <c r="B43" s="64"/>
      <c r="C43" s="64"/>
      <c r="D43" s="64"/>
      <c r="E43" s="64"/>
      <c r="F43" s="64"/>
      <c r="G43" s="64"/>
      <c r="H43" s="64"/>
      <c r="I43" s="64"/>
      <c r="J43" s="64"/>
      <c r="K43" s="65"/>
      <c r="L43" s="19"/>
      <c r="M43" s="19"/>
      <c r="N43" s="8"/>
      <c r="O43" s="35"/>
      <c r="P43" s="35"/>
      <c r="Q43" s="35"/>
      <c r="R43" s="35"/>
      <c r="S43" s="35"/>
      <c r="T43" s="35"/>
      <c r="U43" s="35"/>
      <c r="V43" s="35"/>
    </row>
    <row r="44" spans="1:23" ht="12" customHeight="1">
      <c r="A44" s="15"/>
      <c r="B44" s="6"/>
      <c r="C44" s="6"/>
      <c r="D44" s="6"/>
      <c r="E44" s="6"/>
      <c r="F44" s="6"/>
      <c r="G44" s="6"/>
      <c r="H44" s="6"/>
      <c r="I44" s="6"/>
      <c r="J44" s="6"/>
      <c r="K44" s="6"/>
      <c r="L44" s="172" t="s">
        <v>22</v>
      </c>
      <c r="M44" s="173"/>
      <c r="N44" s="173"/>
      <c r="O44" s="173"/>
      <c r="P44" s="173"/>
      <c r="Q44" s="173"/>
      <c r="R44" s="173"/>
      <c r="S44" s="173"/>
      <c r="T44" s="173"/>
      <c r="U44" s="173"/>
      <c r="V44" s="174"/>
    </row>
    <row r="45" spans="1:23" ht="12" customHeight="1">
      <c r="A45" s="15">
        <v>11</v>
      </c>
      <c r="B45" s="242" t="s">
        <v>84</v>
      </c>
      <c r="C45" s="242"/>
      <c r="D45" s="242"/>
      <c r="E45" s="242"/>
      <c r="F45" s="242"/>
      <c r="G45" s="242"/>
      <c r="H45" s="242"/>
      <c r="I45" s="242"/>
      <c r="J45" s="242"/>
      <c r="K45" s="6" t="str">
        <f>IF(D45="Yes","%","")</f>
        <v/>
      </c>
      <c r="L45" s="40"/>
      <c r="M45" s="41"/>
      <c r="N45" s="42"/>
      <c r="O45" s="43"/>
      <c r="P45" s="43"/>
      <c r="Q45" s="43"/>
      <c r="R45" s="43"/>
      <c r="S45" s="43"/>
      <c r="T45" s="43"/>
      <c r="U45" s="43"/>
      <c r="V45" s="44"/>
    </row>
    <row r="46" spans="1:23" ht="12" customHeight="1">
      <c r="A46" s="15"/>
      <c r="B46" s="242"/>
      <c r="C46" s="242"/>
      <c r="D46" s="242"/>
      <c r="E46" s="242"/>
      <c r="F46" s="242"/>
      <c r="G46" s="242"/>
      <c r="H46" s="242"/>
      <c r="I46" s="242"/>
      <c r="J46" s="242"/>
      <c r="K46" s="6"/>
      <c r="L46" s="45"/>
      <c r="M46" s="175" t="s">
        <v>28</v>
      </c>
      <c r="N46" s="176"/>
      <c r="O46" s="176"/>
      <c r="P46" s="176"/>
      <c r="Q46" s="176"/>
      <c r="R46" s="176"/>
      <c r="S46" s="176"/>
      <c r="T46" s="37"/>
      <c r="U46" s="37"/>
      <c r="V46" s="46"/>
    </row>
    <row r="47" spans="1:23" ht="12" customHeight="1">
      <c r="A47" s="15">
        <v>12</v>
      </c>
      <c r="B47" s="242" t="s">
        <v>85</v>
      </c>
      <c r="C47" s="242"/>
      <c r="D47" s="242"/>
      <c r="E47" s="242"/>
      <c r="F47" s="242"/>
      <c r="G47" s="242"/>
      <c r="H47" s="242"/>
      <c r="I47" s="242"/>
      <c r="J47" s="242"/>
      <c r="K47" s="6"/>
      <c r="L47" s="45"/>
      <c r="M47" s="36"/>
      <c r="N47" s="37"/>
      <c r="O47" s="38"/>
      <c r="P47" s="38"/>
      <c r="Q47" s="38"/>
      <c r="R47" s="38"/>
      <c r="S47" s="38"/>
      <c r="T47" s="38"/>
      <c r="U47" s="38"/>
      <c r="V47" s="47"/>
    </row>
    <row r="48" spans="1:23" ht="12" customHeight="1">
      <c r="A48" s="15"/>
      <c r="B48" s="242"/>
      <c r="C48" s="242"/>
      <c r="D48" s="242"/>
      <c r="E48" s="242"/>
      <c r="F48" s="242"/>
      <c r="G48" s="242"/>
      <c r="H48" s="242"/>
      <c r="I48" s="242"/>
      <c r="J48" s="242"/>
      <c r="K48" s="6"/>
      <c r="L48" s="45"/>
      <c r="M48" s="182" t="s">
        <v>103</v>
      </c>
      <c r="N48" s="183"/>
      <c r="O48" s="183"/>
      <c r="P48" s="183"/>
      <c r="Q48" s="183"/>
      <c r="R48" s="183"/>
      <c r="S48" s="183"/>
      <c r="T48" s="164"/>
      <c r="U48" s="165"/>
      <c r="V48" s="46"/>
    </row>
    <row r="49" spans="1:22" ht="12" customHeight="1">
      <c r="A49" s="15">
        <v>13</v>
      </c>
      <c r="B49" s="237" t="s">
        <v>86</v>
      </c>
      <c r="C49" s="237"/>
      <c r="D49" s="237"/>
      <c r="E49" s="237"/>
      <c r="F49" s="237"/>
      <c r="G49" s="237"/>
      <c r="H49" s="237"/>
      <c r="I49" s="237"/>
      <c r="J49" s="237"/>
      <c r="K49" s="6"/>
      <c r="L49" s="45"/>
      <c r="M49" s="166"/>
      <c r="N49" s="167"/>
      <c r="O49" s="167"/>
      <c r="P49" s="167"/>
      <c r="Q49" s="167"/>
      <c r="R49" s="167"/>
      <c r="S49" s="167"/>
      <c r="T49" s="167"/>
      <c r="U49" s="168"/>
      <c r="V49" s="46"/>
    </row>
    <row r="50" spans="1:22" ht="12" customHeight="1">
      <c r="A50" s="15"/>
      <c r="B50" s="62"/>
      <c r="C50" s="62"/>
      <c r="D50" s="62"/>
      <c r="E50" s="62"/>
      <c r="F50" s="62"/>
      <c r="G50" s="62"/>
      <c r="H50" s="62"/>
      <c r="I50" s="62"/>
      <c r="J50" s="62"/>
      <c r="K50" s="6"/>
      <c r="L50" s="45"/>
      <c r="M50" s="169"/>
      <c r="N50" s="170"/>
      <c r="O50" s="170"/>
      <c r="P50" s="170"/>
      <c r="Q50" s="170"/>
      <c r="R50" s="170"/>
      <c r="S50" s="170"/>
      <c r="T50" s="170"/>
      <c r="U50" s="171"/>
      <c r="V50" s="47"/>
    </row>
    <row r="51" spans="1:22" ht="12" customHeight="1">
      <c r="L51" s="45"/>
      <c r="M51" s="36"/>
      <c r="N51" s="37"/>
      <c r="O51" s="37"/>
      <c r="P51" s="37"/>
      <c r="Q51" s="37"/>
      <c r="R51" s="37"/>
      <c r="S51" s="37"/>
      <c r="T51" s="37"/>
      <c r="U51" s="37"/>
      <c r="V51" s="46"/>
    </row>
    <row r="52" spans="1:22" ht="12" customHeight="1">
      <c r="A52" s="67" t="s">
        <v>49</v>
      </c>
      <c r="B52" s="68"/>
      <c r="C52" s="68"/>
      <c r="D52" s="68"/>
      <c r="E52" s="68"/>
      <c r="F52" s="68"/>
      <c r="G52" s="68"/>
      <c r="H52" s="68"/>
      <c r="I52" s="68"/>
      <c r="J52" s="68"/>
      <c r="K52" s="69"/>
      <c r="L52" s="45"/>
      <c r="M52" s="163"/>
      <c r="N52" s="164"/>
      <c r="O52" s="164"/>
      <c r="P52" s="164"/>
      <c r="Q52" s="164"/>
      <c r="R52" s="164"/>
      <c r="S52" s="164"/>
      <c r="T52" s="164"/>
      <c r="U52" s="165"/>
      <c r="V52" s="47"/>
    </row>
    <row r="53" spans="1:22" ht="12" customHeight="1">
      <c r="A53" s="32"/>
      <c r="B53" s="31"/>
      <c r="C53" s="31"/>
      <c r="D53" s="31"/>
      <c r="E53" s="31"/>
      <c r="F53" s="31"/>
      <c r="G53" s="31"/>
      <c r="H53" s="31"/>
      <c r="I53" s="32"/>
      <c r="J53" s="32"/>
      <c r="K53" s="32"/>
      <c r="L53" s="45"/>
      <c r="M53" s="166"/>
      <c r="N53" s="167"/>
      <c r="O53" s="167"/>
      <c r="P53" s="167"/>
      <c r="Q53" s="167"/>
      <c r="R53" s="167"/>
      <c r="S53" s="167"/>
      <c r="T53" s="167"/>
      <c r="U53" s="168"/>
      <c r="V53" s="46"/>
    </row>
    <row r="54" spans="1:22" ht="12" customHeight="1">
      <c r="A54" s="30">
        <v>14</v>
      </c>
      <c r="B54" s="236" t="s">
        <v>97</v>
      </c>
      <c r="C54" s="236"/>
      <c r="D54" s="236"/>
      <c r="E54" s="236"/>
      <c r="F54" s="236"/>
      <c r="G54" s="236"/>
      <c r="H54" s="236"/>
      <c r="I54" s="236"/>
      <c r="J54" s="236"/>
      <c r="K54" s="32"/>
      <c r="L54" s="45"/>
      <c r="M54" s="169"/>
      <c r="N54" s="170"/>
      <c r="O54" s="170"/>
      <c r="P54" s="170"/>
      <c r="Q54" s="170"/>
      <c r="R54" s="170"/>
      <c r="S54" s="170"/>
      <c r="T54" s="170"/>
      <c r="U54" s="171"/>
      <c r="V54" s="47"/>
    </row>
    <row r="55" spans="1:22" ht="12" customHeight="1">
      <c r="A55" s="30"/>
      <c r="B55" s="236"/>
      <c r="C55" s="236"/>
      <c r="D55" s="236"/>
      <c r="E55" s="236"/>
      <c r="F55" s="236"/>
      <c r="G55" s="236"/>
      <c r="H55" s="236"/>
      <c r="I55" s="236"/>
      <c r="J55" s="236"/>
      <c r="K55" s="33"/>
      <c r="L55" s="45"/>
      <c r="M55" s="36"/>
      <c r="N55" s="37"/>
      <c r="O55" s="39"/>
      <c r="P55" s="39"/>
      <c r="Q55" s="39"/>
      <c r="R55" s="39"/>
      <c r="S55" s="39"/>
      <c r="T55" s="39"/>
      <c r="U55" s="39"/>
      <c r="V55" s="48"/>
    </row>
    <row r="56" spans="1:22" ht="12" customHeight="1">
      <c r="A56" s="30">
        <v>15</v>
      </c>
      <c r="B56" s="236" t="s">
        <v>78</v>
      </c>
      <c r="C56" s="236"/>
      <c r="D56" s="236"/>
      <c r="E56" s="236"/>
      <c r="F56" s="236"/>
      <c r="G56" s="236"/>
      <c r="H56" s="236"/>
      <c r="I56" s="236"/>
      <c r="J56" s="236"/>
      <c r="K56" s="32"/>
      <c r="L56" s="45"/>
      <c r="M56" s="163"/>
      <c r="N56" s="164"/>
      <c r="O56" s="164"/>
      <c r="P56" s="164"/>
      <c r="Q56" s="164"/>
      <c r="R56" s="164"/>
      <c r="S56" s="164"/>
      <c r="T56" s="164"/>
      <c r="U56" s="165"/>
      <c r="V56" s="48"/>
    </row>
    <row r="57" spans="1:22" ht="12" customHeight="1">
      <c r="A57" s="30"/>
      <c r="B57" s="236"/>
      <c r="C57" s="236"/>
      <c r="D57" s="236"/>
      <c r="E57" s="236"/>
      <c r="F57" s="236"/>
      <c r="G57" s="236"/>
      <c r="H57" s="236"/>
      <c r="I57" s="236"/>
      <c r="J57" s="236"/>
      <c r="K57" s="33"/>
      <c r="L57" s="45"/>
      <c r="M57" s="166"/>
      <c r="N57" s="167"/>
      <c r="O57" s="167"/>
      <c r="P57" s="167"/>
      <c r="Q57" s="167"/>
      <c r="R57" s="167"/>
      <c r="S57" s="167"/>
      <c r="T57" s="167"/>
      <c r="U57" s="168"/>
      <c r="V57" s="47"/>
    </row>
    <row r="58" spans="1:22" ht="12" customHeight="1">
      <c r="A58" s="30">
        <v>16</v>
      </c>
      <c r="B58" s="230" t="s">
        <v>98</v>
      </c>
      <c r="C58" s="230"/>
      <c r="D58" s="230"/>
      <c r="E58" s="230"/>
      <c r="F58" s="230"/>
      <c r="G58" s="230"/>
      <c r="H58" s="230"/>
      <c r="I58" s="230"/>
      <c r="J58" s="230"/>
      <c r="K58" s="32"/>
      <c r="L58" s="45"/>
      <c r="M58" s="166"/>
      <c r="N58" s="167"/>
      <c r="O58" s="167"/>
      <c r="P58" s="167"/>
      <c r="Q58" s="167"/>
      <c r="R58" s="167"/>
      <c r="S58" s="167"/>
      <c r="T58" s="167"/>
      <c r="U58" s="168"/>
      <c r="V58" s="48"/>
    </row>
    <row r="59" spans="1:22" ht="12" customHeight="1">
      <c r="A59" s="30"/>
      <c r="B59" s="230"/>
      <c r="C59" s="230"/>
      <c r="D59" s="230"/>
      <c r="E59" s="230"/>
      <c r="F59" s="230"/>
      <c r="G59" s="230"/>
      <c r="H59" s="230"/>
      <c r="I59" s="230"/>
      <c r="J59" s="230"/>
      <c r="K59" s="32"/>
      <c r="L59" s="45"/>
      <c r="M59" s="166"/>
      <c r="N59" s="167"/>
      <c r="O59" s="167"/>
      <c r="P59" s="167"/>
      <c r="Q59" s="167"/>
      <c r="R59" s="167"/>
      <c r="S59" s="167"/>
      <c r="T59" s="167"/>
      <c r="U59" s="168"/>
      <c r="V59" s="48"/>
    </row>
    <row r="60" spans="1:22" ht="12" customHeight="1">
      <c r="A60" s="30"/>
      <c r="B60" s="230"/>
      <c r="C60" s="230"/>
      <c r="D60" s="230"/>
      <c r="E60" s="230"/>
      <c r="F60" s="230"/>
      <c r="G60" s="230"/>
      <c r="H60" s="230"/>
      <c r="I60" s="230"/>
      <c r="J60" s="230"/>
      <c r="K60" s="32"/>
      <c r="L60" s="45"/>
      <c r="M60" s="169"/>
      <c r="N60" s="170"/>
      <c r="O60" s="170"/>
      <c r="P60" s="170"/>
      <c r="Q60" s="170"/>
      <c r="R60" s="170"/>
      <c r="S60" s="170"/>
      <c r="T60" s="170"/>
      <c r="U60" s="171"/>
      <c r="V60" s="48"/>
    </row>
    <row r="61" spans="1:22" ht="12" customHeight="1">
      <c r="A61" s="31"/>
      <c r="B61" s="31"/>
      <c r="C61" s="31"/>
      <c r="D61" s="31"/>
      <c r="E61" s="31"/>
      <c r="F61" s="31"/>
      <c r="G61" s="31"/>
      <c r="H61" s="32"/>
      <c r="I61" s="32"/>
      <c r="J61" s="32"/>
      <c r="K61" s="32"/>
      <c r="L61" s="49"/>
      <c r="M61" s="50"/>
      <c r="N61" s="51"/>
      <c r="O61" s="51"/>
      <c r="P61" s="51"/>
      <c r="Q61" s="51"/>
      <c r="R61" s="51"/>
      <c r="S61" s="51"/>
      <c r="T61" s="51"/>
      <c r="U61" s="51"/>
      <c r="V61" s="52"/>
    </row>
    <row r="62" spans="1:22" ht="12" customHeight="1"/>
  </sheetData>
  <dataConsolidate/>
  <mergeCells count="27">
    <mergeCell ref="M23:V24"/>
    <mergeCell ref="B36:J38"/>
    <mergeCell ref="B45:J46"/>
    <mergeCell ref="B47:J48"/>
    <mergeCell ref="B6:J7"/>
    <mergeCell ref="A2:K2"/>
    <mergeCell ref="L2:V2"/>
    <mergeCell ref="B4:J5"/>
    <mergeCell ref="B19:J20"/>
    <mergeCell ref="B8:J11"/>
    <mergeCell ref="B14:J18"/>
    <mergeCell ref="B12:J13"/>
    <mergeCell ref="M4:V9"/>
    <mergeCell ref="M10:V11"/>
    <mergeCell ref="M12:V16"/>
    <mergeCell ref="M17:V18"/>
    <mergeCell ref="M19:V21"/>
    <mergeCell ref="B58:J60"/>
    <mergeCell ref="M26:V26"/>
    <mergeCell ref="M30:V38"/>
    <mergeCell ref="M39:V40"/>
    <mergeCell ref="B25:J26"/>
    <mergeCell ref="B31:J35"/>
    <mergeCell ref="B39:J40"/>
    <mergeCell ref="B54:J55"/>
    <mergeCell ref="B56:J57"/>
    <mergeCell ref="B49:J49"/>
  </mergeCells>
  <dataValidations disablePrompts="1" count="1">
    <dataValidation type="list" allowBlank="1" showInputMessage="1" showErrorMessage="1" sqref="L48 L52 L56" xr:uid="{7FDECF9C-C828-42F5-AB77-EAF8CAEDCA4C}">
      <formula1>#REF!</formula1>
    </dataValidation>
  </dataValidations>
  <pageMargins left="0.6692913385826772" right="0.6692913385826772" top="0.98425196850393704" bottom="1.1041666666666667" header="0.31496062992125984" footer="0.31496062992125984"/>
  <pageSetup paperSize="9" orientation="portrait" r:id="rId1"/>
  <headerFooter>
    <oddHeader xml:space="preserve">&amp;L&amp;G&amp;C&amp;18LETI Declaration
&amp;14&amp;K00B0F0(supporting notes)&amp;R&amp;8version 0.9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V1.0</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Ma</dc:creator>
  <cp:lastModifiedBy>Thomas Lefevre</cp:lastModifiedBy>
  <cp:lastPrinted>2018-06-13T22:04:29Z</cp:lastPrinted>
  <dcterms:created xsi:type="dcterms:W3CDTF">2018-04-12T08:16:35Z</dcterms:created>
  <dcterms:modified xsi:type="dcterms:W3CDTF">2018-06-18T21:52:42Z</dcterms:modified>
</cp:coreProperties>
</file>